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LE-Infra-Dorf\VEKOS\VEKOS 2021-2 (in Bearbeitung)\"/>
    </mc:Choice>
  </mc:AlternateContent>
  <xr:revisionPtr revIDLastSave="0" documentId="13_ncr:1_{D2E017E3-F938-496B-97F2-EBC1E429A23E}" xr6:coauthVersionLast="47" xr6:coauthVersionMax="47" xr10:uidLastSave="{00000000-0000-0000-0000-000000000000}"/>
  <bookViews>
    <workbookView xWindow="-120" yWindow="-120" windowWidth="29040" windowHeight="17640" tabRatio="656" xr2:uid="{00000000-000D-0000-FFFF-FFFF00000000}"/>
  </bookViews>
  <sheets>
    <sheet name="Start" sheetId="1" r:id="rId1"/>
    <sheet name="Anl. 1 - (Teil-)Projekt" sheetId="12" r:id="rId2"/>
    <sheet name="Anl. 1 - Teilprojekt 2" sheetId="19" r:id="rId3"/>
    <sheet name="Anl. 1 - Teilprojekt 3" sheetId="20" r:id="rId4"/>
    <sheet name="Anl. 1 - Teilprojekt 4" sheetId="21" r:id="rId5"/>
  </sheets>
  <definedNames>
    <definedName name="_xlnm.Print_Area" localSheetId="0">Start!$A$1:$L$34</definedName>
    <definedName name="_xlnm.Print_Titles" localSheetId="1">'Anl. 1 - (Teil-)Projekt'!$1:$12</definedName>
    <definedName name="_xlnm.Print_Titles" localSheetId="2">'Anl. 1 - Teilprojekt 2'!$1:$12</definedName>
    <definedName name="_xlnm.Print_Titles" localSheetId="3">'Anl. 1 - Teilprojekt 3'!$1:$12</definedName>
    <definedName name="_xlnm.Print_Titles" localSheetId="4">'Anl. 1 - Teilprojekt 4'!$1:$12</definedName>
    <definedName name="Fördersatz" localSheetId="2">'Anl. 1 - Teilprojekt 2'!#REF!</definedName>
    <definedName name="Fördersatz" localSheetId="3">'Anl. 1 - Teilprojekt 3'!#REF!</definedName>
    <definedName name="Fördersatz" localSheetId="4">'Anl. 1 - Teilprojekt 4'!#REF!</definedName>
    <definedName name="Fördersatz">'Anl. 1 - (Teil-)Projekt'!#REF!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4" i="21" l="1"/>
  <c r="J144" i="21" s="1"/>
  <c r="L144" i="21" s="1"/>
  <c r="O144" i="21" s="1"/>
  <c r="L144" i="20"/>
  <c r="J144" i="20"/>
  <c r="H144" i="20"/>
  <c r="O144" i="19"/>
  <c r="L144" i="19"/>
  <c r="J144" i="19"/>
  <c r="J144" i="12"/>
  <c r="L144" i="12" s="1"/>
  <c r="O144" i="12" s="1"/>
  <c r="H144" i="19"/>
  <c r="H144" i="12"/>
  <c r="F145" i="12"/>
  <c r="O148" i="21"/>
  <c r="N145" i="21"/>
  <c r="M145" i="21"/>
  <c r="I145" i="21"/>
  <c r="G145" i="21"/>
  <c r="F145" i="21"/>
  <c r="H143" i="21"/>
  <c r="J143" i="21" s="1"/>
  <c r="L143" i="21" s="1"/>
  <c r="O143" i="21" s="1"/>
  <c r="H142" i="21"/>
  <c r="J142" i="21" s="1"/>
  <c r="L142" i="21" s="1"/>
  <c r="O142" i="21" s="1"/>
  <c r="H141" i="21"/>
  <c r="J141" i="21" s="1"/>
  <c r="L141" i="21" s="1"/>
  <c r="O141" i="21" s="1"/>
  <c r="H140" i="21"/>
  <c r="J140" i="21" s="1"/>
  <c r="L140" i="21" s="1"/>
  <c r="O140" i="21" s="1"/>
  <c r="H139" i="21"/>
  <c r="J139" i="21" s="1"/>
  <c r="L139" i="21" s="1"/>
  <c r="O139" i="21" s="1"/>
  <c r="H138" i="21"/>
  <c r="J138" i="21" s="1"/>
  <c r="L138" i="21" s="1"/>
  <c r="O138" i="21" s="1"/>
  <c r="H137" i="21"/>
  <c r="J137" i="21" s="1"/>
  <c r="L137" i="21" s="1"/>
  <c r="O137" i="21" s="1"/>
  <c r="H136" i="21"/>
  <c r="J136" i="21" s="1"/>
  <c r="L136" i="21" s="1"/>
  <c r="O136" i="21" s="1"/>
  <c r="H135" i="21"/>
  <c r="J135" i="21" s="1"/>
  <c r="L135" i="21" s="1"/>
  <c r="O135" i="21" s="1"/>
  <c r="H134" i="21"/>
  <c r="J134" i="21" s="1"/>
  <c r="L134" i="21" s="1"/>
  <c r="O134" i="21" s="1"/>
  <c r="H133" i="21"/>
  <c r="J133" i="21" s="1"/>
  <c r="L133" i="21" s="1"/>
  <c r="O133" i="21" s="1"/>
  <c r="H132" i="21"/>
  <c r="J132" i="21" s="1"/>
  <c r="L132" i="21" s="1"/>
  <c r="O132" i="21" s="1"/>
  <c r="H131" i="21"/>
  <c r="J131" i="21" s="1"/>
  <c r="L131" i="21" s="1"/>
  <c r="O131" i="21" s="1"/>
  <c r="H130" i="21"/>
  <c r="J130" i="21" s="1"/>
  <c r="L130" i="21" s="1"/>
  <c r="O130" i="21" s="1"/>
  <c r="H129" i="21"/>
  <c r="J129" i="21" s="1"/>
  <c r="L129" i="21" s="1"/>
  <c r="O129" i="21" s="1"/>
  <c r="H128" i="21"/>
  <c r="J128" i="21" s="1"/>
  <c r="L128" i="21" s="1"/>
  <c r="O128" i="21" s="1"/>
  <c r="H127" i="21"/>
  <c r="J127" i="21" s="1"/>
  <c r="L127" i="21" s="1"/>
  <c r="O127" i="21" s="1"/>
  <c r="H126" i="21"/>
  <c r="J126" i="21" s="1"/>
  <c r="L126" i="21" s="1"/>
  <c r="O126" i="21" s="1"/>
  <c r="H125" i="21"/>
  <c r="J125" i="21" s="1"/>
  <c r="L125" i="21" s="1"/>
  <c r="O125" i="21" s="1"/>
  <c r="H124" i="21"/>
  <c r="J124" i="21" s="1"/>
  <c r="L124" i="21" s="1"/>
  <c r="O124" i="21" s="1"/>
  <c r="H123" i="21"/>
  <c r="J123" i="21" s="1"/>
  <c r="L123" i="21" s="1"/>
  <c r="O123" i="21" s="1"/>
  <c r="H122" i="21"/>
  <c r="J122" i="21" s="1"/>
  <c r="L122" i="21" s="1"/>
  <c r="O122" i="21" s="1"/>
  <c r="H121" i="21"/>
  <c r="J121" i="21" s="1"/>
  <c r="L121" i="21" s="1"/>
  <c r="O121" i="21" s="1"/>
  <c r="H120" i="21"/>
  <c r="J120" i="21" s="1"/>
  <c r="L120" i="21" s="1"/>
  <c r="O120" i="21" s="1"/>
  <c r="H119" i="21"/>
  <c r="J119" i="21" s="1"/>
  <c r="L119" i="21" s="1"/>
  <c r="O119" i="21" s="1"/>
  <c r="H118" i="21"/>
  <c r="J118" i="21" s="1"/>
  <c r="L118" i="21" s="1"/>
  <c r="O118" i="21" s="1"/>
  <c r="H117" i="21"/>
  <c r="J117" i="21" s="1"/>
  <c r="L117" i="21" s="1"/>
  <c r="O117" i="21" s="1"/>
  <c r="H116" i="21"/>
  <c r="J116" i="21" s="1"/>
  <c r="L116" i="21" s="1"/>
  <c r="O116" i="21" s="1"/>
  <c r="H115" i="21"/>
  <c r="J115" i="21" s="1"/>
  <c r="L115" i="21" s="1"/>
  <c r="O115" i="21" s="1"/>
  <c r="H114" i="21"/>
  <c r="J114" i="21" s="1"/>
  <c r="L114" i="21" s="1"/>
  <c r="O114" i="21" s="1"/>
  <c r="H113" i="21"/>
  <c r="J113" i="21" s="1"/>
  <c r="L113" i="21" s="1"/>
  <c r="O113" i="21" s="1"/>
  <c r="H112" i="21"/>
  <c r="J112" i="21" s="1"/>
  <c r="L112" i="21" s="1"/>
  <c r="O112" i="21" s="1"/>
  <c r="H111" i="21"/>
  <c r="J111" i="21" s="1"/>
  <c r="L111" i="21" s="1"/>
  <c r="O111" i="21" s="1"/>
  <c r="H110" i="21"/>
  <c r="J110" i="21" s="1"/>
  <c r="L110" i="21" s="1"/>
  <c r="O110" i="21" s="1"/>
  <c r="H109" i="21"/>
  <c r="J109" i="21" s="1"/>
  <c r="L109" i="21" s="1"/>
  <c r="O109" i="21" s="1"/>
  <c r="H108" i="21"/>
  <c r="J108" i="21" s="1"/>
  <c r="L108" i="21" s="1"/>
  <c r="O108" i="21" s="1"/>
  <c r="H107" i="21"/>
  <c r="J107" i="21" s="1"/>
  <c r="L107" i="21" s="1"/>
  <c r="O107" i="21" s="1"/>
  <c r="H106" i="21"/>
  <c r="J106" i="21" s="1"/>
  <c r="L106" i="21" s="1"/>
  <c r="O106" i="21" s="1"/>
  <c r="H105" i="21"/>
  <c r="J105" i="21" s="1"/>
  <c r="L105" i="21" s="1"/>
  <c r="O105" i="21" s="1"/>
  <c r="H104" i="21"/>
  <c r="J104" i="21" s="1"/>
  <c r="L104" i="21" s="1"/>
  <c r="O104" i="21" s="1"/>
  <c r="H103" i="21"/>
  <c r="J103" i="21" s="1"/>
  <c r="L103" i="21" s="1"/>
  <c r="O103" i="21" s="1"/>
  <c r="H102" i="21"/>
  <c r="J102" i="21" s="1"/>
  <c r="L102" i="21" s="1"/>
  <c r="O102" i="21" s="1"/>
  <c r="H101" i="21"/>
  <c r="J101" i="21" s="1"/>
  <c r="L101" i="21" s="1"/>
  <c r="O101" i="21" s="1"/>
  <c r="H100" i="21"/>
  <c r="J100" i="21" s="1"/>
  <c r="L100" i="21" s="1"/>
  <c r="O100" i="21" s="1"/>
  <c r="H99" i="21"/>
  <c r="J99" i="21" s="1"/>
  <c r="L99" i="21" s="1"/>
  <c r="O99" i="21" s="1"/>
  <c r="H98" i="21"/>
  <c r="J98" i="21" s="1"/>
  <c r="L98" i="21" s="1"/>
  <c r="O98" i="21" s="1"/>
  <c r="H97" i="21"/>
  <c r="J97" i="21" s="1"/>
  <c r="L97" i="21" s="1"/>
  <c r="O97" i="21" s="1"/>
  <c r="H96" i="21"/>
  <c r="J96" i="21" s="1"/>
  <c r="L96" i="21" s="1"/>
  <c r="O96" i="21" s="1"/>
  <c r="H95" i="21"/>
  <c r="J95" i="21" s="1"/>
  <c r="L95" i="21" s="1"/>
  <c r="O95" i="21" s="1"/>
  <c r="H94" i="21"/>
  <c r="J94" i="21" s="1"/>
  <c r="L94" i="21" s="1"/>
  <c r="O94" i="21" s="1"/>
  <c r="H93" i="21"/>
  <c r="J93" i="21" s="1"/>
  <c r="L93" i="21" s="1"/>
  <c r="O93" i="21" s="1"/>
  <c r="H92" i="21"/>
  <c r="J92" i="21" s="1"/>
  <c r="L92" i="21" s="1"/>
  <c r="O92" i="21" s="1"/>
  <c r="H91" i="21"/>
  <c r="J91" i="21" s="1"/>
  <c r="L91" i="21" s="1"/>
  <c r="O91" i="21" s="1"/>
  <c r="H90" i="21"/>
  <c r="J90" i="21" s="1"/>
  <c r="L90" i="21" s="1"/>
  <c r="O90" i="21" s="1"/>
  <c r="H89" i="21"/>
  <c r="J89" i="21" s="1"/>
  <c r="L89" i="21" s="1"/>
  <c r="O89" i="21" s="1"/>
  <c r="H88" i="21"/>
  <c r="J88" i="21" s="1"/>
  <c r="L88" i="21" s="1"/>
  <c r="O88" i="21" s="1"/>
  <c r="H87" i="21"/>
  <c r="J87" i="21" s="1"/>
  <c r="L87" i="21" s="1"/>
  <c r="O87" i="21" s="1"/>
  <c r="H86" i="21"/>
  <c r="J86" i="21" s="1"/>
  <c r="L86" i="21" s="1"/>
  <c r="O86" i="21" s="1"/>
  <c r="H85" i="21"/>
  <c r="J85" i="21" s="1"/>
  <c r="L85" i="21" s="1"/>
  <c r="O85" i="21" s="1"/>
  <c r="H84" i="21"/>
  <c r="J84" i="21" s="1"/>
  <c r="L84" i="21" s="1"/>
  <c r="O84" i="21" s="1"/>
  <c r="H83" i="21"/>
  <c r="J83" i="21" s="1"/>
  <c r="L83" i="21" s="1"/>
  <c r="O83" i="21" s="1"/>
  <c r="H82" i="21"/>
  <c r="J82" i="21" s="1"/>
  <c r="L82" i="21" s="1"/>
  <c r="O82" i="21" s="1"/>
  <c r="H81" i="21"/>
  <c r="J81" i="21" s="1"/>
  <c r="L81" i="21" s="1"/>
  <c r="O81" i="21" s="1"/>
  <c r="H80" i="21"/>
  <c r="J80" i="21" s="1"/>
  <c r="L80" i="21" s="1"/>
  <c r="O80" i="21" s="1"/>
  <c r="H79" i="21"/>
  <c r="J79" i="21" s="1"/>
  <c r="L79" i="21" s="1"/>
  <c r="O79" i="21" s="1"/>
  <c r="H78" i="21"/>
  <c r="J78" i="21" s="1"/>
  <c r="L78" i="21" s="1"/>
  <c r="O78" i="21" s="1"/>
  <c r="H77" i="21"/>
  <c r="J77" i="21" s="1"/>
  <c r="L77" i="21" s="1"/>
  <c r="O77" i="21" s="1"/>
  <c r="H76" i="21"/>
  <c r="J76" i="21" s="1"/>
  <c r="L76" i="21" s="1"/>
  <c r="O76" i="21" s="1"/>
  <c r="H75" i="21"/>
  <c r="J75" i="21" s="1"/>
  <c r="L75" i="21" s="1"/>
  <c r="O75" i="21" s="1"/>
  <c r="H74" i="21"/>
  <c r="J74" i="21" s="1"/>
  <c r="L74" i="21" s="1"/>
  <c r="O74" i="21" s="1"/>
  <c r="H73" i="21"/>
  <c r="J73" i="21" s="1"/>
  <c r="L73" i="21" s="1"/>
  <c r="O73" i="21" s="1"/>
  <c r="H72" i="21"/>
  <c r="J72" i="21" s="1"/>
  <c r="L72" i="21" s="1"/>
  <c r="O72" i="21" s="1"/>
  <c r="H71" i="21"/>
  <c r="J71" i="21" s="1"/>
  <c r="L71" i="21" s="1"/>
  <c r="O71" i="21" s="1"/>
  <c r="H70" i="21"/>
  <c r="J70" i="21" s="1"/>
  <c r="L70" i="21" s="1"/>
  <c r="O70" i="21" s="1"/>
  <c r="H69" i="21"/>
  <c r="J69" i="21" s="1"/>
  <c r="L69" i="21" s="1"/>
  <c r="O69" i="21" s="1"/>
  <c r="H68" i="21"/>
  <c r="J68" i="21" s="1"/>
  <c r="L68" i="21" s="1"/>
  <c r="O68" i="21" s="1"/>
  <c r="H67" i="21"/>
  <c r="J67" i="21" s="1"/>
  <c r="L67" i="21" s="1"/>
  <c r="O67" i="21" s="1"/>
  <c r="H66" i="21"/>
  <c r="J66" i="21" s="1"/>
  <c r="L66" i="21" s="1"/>
  <c r="O66" i="21" s="1"/>
  <c r="H65" i="21"/>
  <c r="J65" i="21" s="1"/>
  <c r="L65" i="21" s="1"/>
  <c r="O65" i="21" s="1"/>
  <c r="H64" i="21"/>
  <c r="J64" i="21" s="1"/>
  <c r="L64" i="21" s="1"/>
  <c r="O64" i="21" s="1"/>
  <c r="H63" i="21"/>
  <c r="J63" i="21" s="1"/>
  <c r="L63" i="21" s="1"/>
  <c r="O63" i="21" s="1"/>
  <c r="H62" i="21"/>
  <c r="J62" i="21" s="1"/>
  <c r="L62" i="21" s="1"/>
  <c r="O62" i="21" s="1"/>
  <c r="H61" i="21"/>
  <c r="J61" i="21" s="1"/>
  <c r="L61" i="21" s="1"/>
  <c r="O61" i="21" s="1"/>
  <c r="H60" i="21"/>
  <c r="J60" i="21" s="1"/>
  <c r="L60" i="21" s="1"/>
  <c r="O60" i="21" s="1"/>
  <c r="H59" i="21"/>
  <c r="J59" i="21" s="1"/>
  <c r="L59" i="21" s="1"/>
  <c r="O59" i="21" s="1"/>
  <c r="H58" i="21"/>
  <c r="J58" i="21" s="1"/>
  <c r="L58" i="21" s="1"/>
  <c r="O58" i="21" s="1"/>
  <c r="H57" i="21"/>
  <c r="J57" i="21" s="1"/>
  <c r="L57" i="21" s="1"/>
  <c r="O57" i="21" s="1"/>
  <c r="H56" i="21"/>
  <c r="J56" i="21" s="1"/>
  <c r="L56" i="21" s="1"/>
  <c r="O56" i="21" s="1"/>
  <c r="H55" i="21"/>
  <c r="J55" i="21" s="1"/>
  <c r="L55" i="21" s="1"/>
  <c r="O55" i="21" s="1"/>
  <c r="H54" i="21"/>
  <c r="J54" i="21" s="1"/>
  <c r="L54" i="21" s="1"/>
  <c r="O54" i="21" s="1"/>
  <c r="H53" i="21"/>
  <c r="J53" i="21" s="1"/>
  <c r="L53" i="21" s="1"/>
  <c r="O53" i="21" s="1"/>
  <c r="H52" i="21"/>
  <c r="J52" i="21" s="1"/>
  <c r="L52" i="21" s="1"/>
  <c r="O52" i="21" s="1"/>
  <c r="H51" i="21"/>
  <c r="J51" i="21" s="1"/>
  <c r="L51" i="21" s="1"/>
  <c r="O51" i="21" s="1"/>
  <c r="H50" i="21"/>
  <c r="J50" i="21" s="1"/>
  <c r="L50" i="21" s="1"/>
  <c r="O50" i="21" s="1"/>
  <c r="H49" i="21"/>
  <c r="J49" i="21" s="1"/>
  <c r="L49" i="21" s="1"/>
  <c r="O49" i="21" s="1"/>
  <c r="H48" i="21"/>
  <c r="J48" i="21" s="1"/>
  <c r="L48" i="21" s="1"/>
  <c r="O48" i="21" s="1"/>
  <c r="H47" i="21"/>
  <c r="J47" i="21" s="1"/>
  <c r="L47" i="21" s="1"/>
  <c r="O47" i="21" s="1"/>
  <c r="H46" i="21"/>
  <c r="J46" i="21" s="1"/>
  <c r="L46" i="21" s="1"/>
  <c r="O46" i="21" s="1"/>
  <c r="H45" i="21"/>
  <c r="J45" i="21" s="1"/>
  <c r="L45" i="21" s="1"/>
  <c r="O45" i="21" s="1"/>
  <c r="H44" i="21"/>
  <c r="J44" i="21" s="1"/>
  <c r="L44" i="21" s="1"/>
  <c r="O44" i="21" s="1"/>
  <c r="H43" i="21"/>
  <c r="J43" i="21" s="1"/>
  <c r="L43" i="21" s="1"/>
  <c r="O43" i="21" s="1"/>
  <c r="H42" i="21"/>
  <c r="J42" i="21" s="1"/>
  <c r="L42" i="21" s="1"/>
  <c r="O42" i="21" s="1"/>
  <c r="H41" i="21"/>
  <c r="J41" i="21" s="1"/>
  <c r="L41" i="21" s="1"/>
  <c r="O41" i="21" s="1"/>
  <c r="H40" i="21"/>
  <c r="J40" i="21" s="1"/>
  <c r="L40" i="21" s="1"/>
  <c r="O40" i="21" s="1"/>
  <c r="H39" i="21"/>
  <c r="J39" i="21" s="1"/>
  <c r="L39" i="21" s="1"/>
  <c r="O39" i="21" s="1"/>
  <c r="H38" i="21"/>
  <c r="J38" i="21" s="1"/>
  <c r="L38" i="21" s="1"/>
  <c r="O38" i="21" s="1"/>
  <c r="H37" i="21"/>
  <c r="J37" i="21" s="1"/>
  <c r="L37" i="21" s="1"/>
  <c r="O37" i="21" s="1"/>
  <c r="H36" i="21"/>
  <c r="J36" i="21" s="1"/>
  <c r="L36" i="21" s="1"/>
  <c r="O36" i="21" s="1"/>
  <c r="H35" i="21"/>
  <c r="J35" i="21" s="1"/>
  <c r="L35" i="21" s="1"/>
  <c r="O35" i="21" s="1"/>
  <c r="H34" i="21"/>
  <c r="J34" i="21" s="1"/>
  <c r="L34" i="21" s="1"/>
  <c r="O34" i="21" s="1"/>
  <c r="H33" i="21"/>
  <c r="J33" i="21" s="1"/>
  <c r="L33" i="21" s="1"/>
  <c r="O33" i="21" s="1"/>
  <c r="H32" i="21"/>
  <c r="J32" i="21" s="1"/>
  <c r="L32" i="21" s="1"/>
  <c r="O32" i="21" s="1"/>
  <c r="H31" i="21"/>
  <c r="J31" i="21" s="1"/>
  <c r="L31" i="21" s="1"/>
  <c r="O31" i="21" s="1"/>
  <c r="H30" i="21"/>
  <c r="J30" i="21" s="1"/>
  <c r="L30" i="21" s="1"/>
  <c r="O30" i="21" s="1"/>
  <c r="H29" i="21"/>
  <c r="J29" i="21" s="1"/>
  <c r="L29" i="21" s="1"/>
  <c r="O29" i="21" s="1"/>
  <c r="H28" i="21"/>
  <c r="J28" i="21" s="1"/>
  <c r="L28" i="21" s="1"/>
  <c r="O28" i="21" s="1"/>
  <c r="H27" i="21"/>
  <c r="J27" i="21" s="1"/>
  <c r="L27" i="21" s="1"/>
  <c r="O27" i="21" s="1"/>
  <c r="H26" i="21"/>
  <c r="J26" i="21" s="1"/>
  <c r="L26" i="21" s="1"/>
  <c r="O26" i="21" s="1"/>
  <c r="H25" i="21"/>
  <c r="J25" i="21" s="1"/>
  <c r="L25" i="21" s="1"/>
  <c r="O25" i="21" s="1"/>
  <c r="H24" i="21"/>
  <c r="J24" i="21" s="1"/>
  <c r="L24" i="21" s="1"/>
  <c r="O24" i="21" s="1"/>
  <c r="H23" i="21"/>
  <c r="J23" i="21" s="1"/>
  <c r="L23" i="21" s="1"/>
  <c r="O23" i="21" s="1"/>
  <c r="H22" i="21"/>
  <c r="J22" i="21" s="1"/>
  <c r="L22" i="21" s="1"/>
  <c r="O22" i="21" s="1"/>
  <c r="H21" i="21"/>
  <c r="J21" i="21" s="1"/>
  <c r="L21" i="21" s="1"/>
  <c r="O21" i="21" s="1"/>
  <c r="H20" i="21"/>
  <c r="J20" i="21" s="1"/>
  <c r="L20" i="21" s="1"/>
  <c r="O20" i="21" s="1"/>
  <c r="H19" i="21"/>
  <c r="J19" i="21" s="1"/>
  <c r="L19" i="21" s="1"/>
  <c r="O19" i="21" s="1"/>
  <c r="H18" i="21"/>
  <c r="J18" i="21" s="1"/>
  <c r="L18" i="21" s="1"/>
  <c r="O18" i="21" s="1"/>
  <c r="H17" i="21"/>
  <c r="J17" i="21" s="1"/>
  <c r="L17" i="21" s="1"/>
  <c r="O17" i="21" s="1"/>
  <c r="H16" i="21"/>
  <c r="J16" i="21" s="1"/>
  <c r="L16" i="21" s="1"/>
  <c r="O16" i="21" s="1"/>
  <c r="H15" i="21"/>
  <c r="J15" i="21" s="1"/>
  <c r="L15" i="21" s="1"/>
  <c r="O15" i="21" s="1"/>
  <c r="H14" i="21"/>
  <c r="J14" i="21" s="1"/>
  <c r="L14" i="21" s="1"/>
  <c r="O14" i="21" s="1"/>
  <c r="H13" i="21"/>
  <c r="G7" i="21"/>
  <c r="C7" i="21"/>
  <c r="H2" i="21"/>
  <c r="F2" i="21"/>
  <c r="O148" i="20"/>
  <c r="N145" i="20"/>
  <c r="M145" i="20"/>
  <c r="I145" i="20"/>
  <c r="G145" i="20"/>
  <c r="F145" i="20"/>
  <c r="H143" i="20"/>
  <c r="J143" i="20" s="1"/>
  <c r="L143" i="20" s="1"/>
  <c r="O143" i="20" s="1"/>
  <c r="L142" i="20"/>
  <c r="O142" i="20" s="1"/>
  <c r="J142" i="20"/>
  <c r="H142" i="20"/>
  <c r="H141" i="20"/>
  <c r="J141" i="20" s="1"/>
  <c r="L141" i="20" s="1"/>
  <c r="O141" i="20" s="1"/>
  <c r="L140" i="20"/>
  <c r="O140" i="20" s="1"/>
  <c r="J140" i="20"/>
  <c r="H140" i="20"/>
  <c r="H139" i="20"/>
  <c r="J139" i="20" s="1"/>
  <c r="L139" i="20" s="1"/>
  <c r="O139" i="20" s="1"/>
  <c r="L138" i="20"/>
  <c r="O138" i="20" s="1"/>
  <c r="J138" i="20"/>
  <c r="H138" i="20"/>
  <c r="H137" i="20"/>
  <c r="J137" i="20" s="1"/>
  <c r="L137" i="20" s="1"/>
  <c r="O137" i="20" s="1"/>
  <c r="L136" i="20"/>
  <c r="O136" i="20" s="1"/>
  <c r="J136" i="20"/>
  <c r="H136" i="20"/>
  <c r="H135" i="20"/>
  <c r="J135" i="20" s="1"/>
  <c r="L135" i="20" s="1"/>
  <c r="O135" i="20" s="1"/>
  <c r="L134" i="20"/>
  <c r="O134" i="20" s="1"/>
  <c r="J134" i="20"/>
  <c r="H134" i="20"/>
  <c r="H133" i="20"/>
  <c r="J133" i="20" s="1"/>
  <c r="L133" i="20" s="1"/>
  <c r="O133" i="20" s="1"/>
  <c r="L132" i="20"/>
  <c r="O132" i="20" s="1"/>
  <c r="J132" i="20"/>
  <c r="H132" i="20"/>
  <c r="H131" i="20"/>
  <c r="J131" i="20" s="1"/>
  <c r="L131" i="20" s="1"/>
  <c r="O131" i="20" s="1"/>
  <c r="L130" i="20"/>
  <c r="O130" i="20" s="1"/>
  <c r="J130" i="20"/>
  <c r="H130" i="20"/>
  <c r="H129" i="20"/>
  <c r="J129" i="20" s="1"/>
  <c r="L129" i="20" s="1"/>
  <c r="O129" i="20" s="1"/>
  <c r="L128" i="20"/>
  <c r="O128" i="20" s="1"/>
  <c r="J128" i="20"/>
  <c r="H128" i="20"/>
  <c r="H127" i="20"/>
  <c r="J127" i="20" s="1"/>
  <c r="L127" i="20" s="1"/>
  <c r="O127" i="20" s="1"/>
  <c r="L126" i="20"/>
  <c r="O126" i="20" s="1"/>
  <c r="J126" i="20"/>
  <c r="H126" i="20"/>
  <c r="H125" i="20"/>
  <c r="J125" i="20" s="1"/>
  <c r="L125" i="20" s="1"/>
  <c r="O125" i="20" s="1"/>
  <c r="L124" i="20"/>
  <c r="O124" i="20" s="1"/>
  <c r="J124" i="20"/>
  <c r="H124" i="20"/>
  <c r="H123" i="20"/>
  <c r="J123" i="20" s="1"/>
  <c r="L123" i="20" s="1"/>
  <c r="O123" i="20" s="1"/>
  <c r="O122" i="20"/>
  <c r="L122" i="20"/>
  <c r="J122" i="20"/>
  <c r="H122" i="20"/>
  <c r="H121" i="20"/>
  <c r="J121" i="20" s="1"/>
  <c r="L121" i="20" s="1"/>
  <c r="O121" i="20" s="1"/>
  <c r="J120" i="20"/>
  <c r="L120" i="20" s="1"/>
  <c r="O120" i="20" s="1"/>
  <c r="H120" i="20"/>
  <c r="H119" i="20"/>
  <c r="J119" i="20" s="1"/>
  <c r="L119" i="20" s="1"/>
  <c r="O119" i="20" s="1"/>
  <c r="J118" i="20"/>
  <c r="L118" i="20" s="1"/>
  <c r="O118" i="20" s="1"/>
  <c r="H118" i="20"/>
  <c r="H117" i="20"/>
  <c r="J117" i="20" s="1"/>
  <c r="L117" i="20" s="1"/>
  <c r="O117" i="20" s="1"/>
  <c r="L116" i="20"/>
  <c r="O116" i="20" s="1"/>
  <c r="J116" i="20"/>
  <c r="H116" i="20"/>
  <c r="H115" i="20"/>
  <c r="J115" i="20" s="1"/>
  <c r="L115" i="20" s="1"/>
  <c r="O115" i="20" s="1"/>
  <c r="J114" i="20"/>
  <c r="L114" i="20" s="1"/>
  <c r="O114" i="20" s="1"/>
  <c r="H114" i="20"/>
  <c r="H113" i="20"/>
  <c r="J113" i="20" s="1"/>
  <c r="L113" i="20" s="1"/>
  <c r="O113" i="20" s="1"/>
  <c r="J112" i="20"/>
  <c r="L112" i="20" s="1"/>
  <c r="O112" i="20" s="1"/>
  <c r="H112" i="20"/>
  <c r="H111" i="20"/>
  <c r="J111" i="20" s="1"/>
  <c r="L111" i="20" s="1"/>
  <c r="O111" i="20" s="1"/>
  <c r="J110" i="20"/>
  <c r="L110" i="20" s="1"/>
  <c r="O110" i="20" s="1"/>
  <c r="H110" i="20"/>
  <c r="H109" i="20"/>
  <c r="J109" i="20" s="1"/>
  <c r="L109" i="20" s="1"/>
  <c r="O109" i="20" s="1"/>
  <c r="L108" i="20"/>
  <c r="O108" i="20" s="1"/>
  <c r="J108" i="20"/>
  <c r="H108" i="20"/>
  <c r="H107" i="20"/>
  <c r="J107" i="20" s="1"/>
  <c r="L107" i="20" s="1"/>
  <c r="O107" i="20" s="1"/>
  <c r="O106" i="20"/>
  <c r="L106" i="20"/>
  <c r="J106" i="20"/>
  <c r="H106" i="20"/>
  <c r="H105" i="20"/>
  <c r="J105" i="20" s="1"/>
  <c r="L105" i="20" s="1"/>
  <c r="O105" i="20" s="1"/>
  <c r="J104" i="20"/>
  <c r="L104" i="20" s="1"/>
  <c r="O104" i="20" s="1"/>
  <c r="H104" i="20"/>
  <c r="H103" i="20"/>
  <c r="J103" i="20" s="1"/>
  <c r="L103" i="20" s="1"/>
  <c r="O103" i="20" s="1"/>
  <c r="J102" i="20"/>
  <c r="L102" i="20" s="1"/>
  <c r="O102" i="20" s="1"/>
  <c r="H102" i="20"/>
  <c r="H101" i="20"/>
  <c r="J101" i="20" s="1"/>
  <c r="L101" i="20" s="1"/>
  <c r="O101" i="20" s="1"/>
  <c r="L100" i="20"/>
  <c r="O100" i="20" s="1"/>
  <c r="J100" i="20"/>
  <c r="H100" i="20"/>
  <c r="H99" i="20"/>
  <c r="J99" i="20" s="1"/>
  <c r="L99" i="20" s="1"/>
  <c r="O99" i="20" s="1"/>
  <c r="J98" i="20"/>
  <c r="L98" i="20" s="1"/>
  <c r="O98" i="20" s="1"/>
  <c r="H98" i="20"/>
  <c r="L97" i="20"/>
  <c r="O97" i="20" s="1"/>
  <c r="H97" i="20"/>
  <c r="J97" i="20" s="1"/>
  <c r="J96" i="20"/>
  <c r="L96" i="20" s="1"/>
  <c r="O96" i="20" s="1"/>
  <c r="H96" i="20"/>
  <c r="H95" i="20"/>
  <c r="J95" i="20" s="1"/>
  <c r="L95" i="20" s="1"/>
  <c r="O95" i="20" s="1"/>
  <c r="H94" i="20"/>
  <c r="J94" i="20" s="1"/>
  <c r="L94" i="20" s="1"/>
  <c r="O94" i="20" s="1"/>
  <c r="L93" i="20"/>
  <c r="O93" i="20" s="1"/>
  <c r="H93" i="20"/>
  <c r="J93" i="20" s="1"/>
  <c r="J92" i="20"/>
  <c r="L92" i="20" s="1"/>
  <c r="O92" i="20" s="1"/>
  <c r="H92" i="20"/>
  <c r="H91" i="20"/>
  <c r="J91" i="20" s="1"/>
  <c r="L91" i="20" s="1"/>
  <c r="O91" i="20" s="1"/>
  <c r="H90" i="20"/>
  <c r="J90" i="20" s="1"/>
  <c r="L90" i="20" s="1"/>
  <c r="O90" i="20" s="1"/>
  <c r="L89" i="20"/>
  <c r="O89" i="20" s="1"/>
  <c r="H89" i="20"/>
  <c r="J89" i="20" s="1"/>
  <c r="J88" i="20"/>
  <c r="L88" i="20" s="1"/>
  <c r="O88" i="20" s="1"/>
  <c r="H88" i="20"/>
  <c r="H87" i="20"/>
  <c r="J87" i="20" s="1"/>
  <c r="L87" i="20" s="1"/>
  <c r="O87" i="20" s="1"/>
  <c r="H86" i="20"/>
  <c r="J86" i="20" s="1"/>
  <c r="L86" i="20" s="1"/>
  <c r="O86" i="20" s="1"/>
  <c r="L85" i="20"/>
  <c r="O85" i="20" s="1"/>
  <c r="H85" i="20"/>
  <c r="J85" i="20" s="1"/>
  <c r="J84" i="20"/>
  <c r="L84" i="20" s="1"/>
  <c r="O84" i="20" s="1"/>
  <c r="H84" i="20"/>
  <c r="H83" i="20"/>
  <c r="J83" i="20" s="1"/>
  <c r="L83" i="20" s="1"/>
  <c r="O83" i="20" s="1"/>
  <c r="H82" i="20"/>
  <c r="J82" i="20" s="1"/>
  <c r="L82" i="20" s="1"/>
  <c r="O82" i="20" s="1"/>
  <c r="L81" i="20"/>
  <c r="O81" i="20" s="1"/>
  <c r="H81" i="20"/>
  <c r="J81" i="20" s="1"/>
  <c r="J80" i="20"/>
  <c r="L80" i="20" s="1"/>
  <c r="O80" i="20" s="1"/>
  <c r="H80" i="20"/>
  <c r="H79" i="20"/>
  <c r="J79" i="20" s="1"/>
  <c r="L79" i="20" s="1"/>
  <c r="O79" i="20" s="1"/>
  <c r="H78" i="20"/>
  <c r="J78" i="20" s="1"/>
  <c r="L78" i="20" s="1"/>
  <c r="O78" i="20" s="1"/>
  <c r="L77" i="20"/>
  <c r="O77" i="20" s="1"/>
  <c r="H77" i="20"/>
  <c r="J77" i="20" s="1"/>
  <c r="J76" i="20"/>
  <c r="L76" i="20" s="1"/>
  <c r="O76" i="20" s="1"/>
  <c r="H76" i="20"/>
  <c r="H75" i="20"/>
  <c r="J75" i="20" s="1"/>
  <c r="L75" i="20" s="1"/>
  <c r="O75" i="20" s="1"/>
  <c r="H74" i="20"/>
  <c r="J74" i="20" s="1"/>
  <c r="L74" i="20" s="1"/>
  <c r="O74" i="20" s="1"/>
  <c r="L73" i="20"/>
  <c r="O73" i="20" s="1"/>
  <c r="H73" i="20"/>
  <c r="J73" i="20" s="1"/>
  <c r="J72" i="20"/>
  <c r="L72" i="20" s="1"/>
  <c r="O72" i="20" s="1"/>
  <c r="H72" i="20"/>
  <c r="H71" i="20"/>
  <c r="J71" i="20" s="1"/>
  <c r="L71" i="20" s="1"/>
  <c r="O71" i="20" s="1"/>
  <c r="H70" i="20"/>
  <c r="J70" i="20" s="1"/>
  <c r="L70" i="20" s="1"/>
  <c r="O70" i="20" s="1"/>
  <c r="L69" i="20"/>
  <c r="O69" i="20" s="1"/>
  <c r="H69" i="20"/>
  <c r="J69" i="20" s="1"/>
  <c r="J68" i="20"/>
  <c r="L68" i="20" s="1"/>
  <c r="O68" i="20" s="1"/>
  <c r="H68" i="20"/>
  <c r="H67" i="20"/>
  <c r="J67" i="20" s="1"/>
  <c r="L67" i="20" s="1"/>
  <c r="O67" i="20" s="1"/>
  <c r="H66" i="20"/>
  <c r="J66" i="20" s="1"/>
  <c r="L66" i="20" s="1"/>
  <c r="O66" i="20" s="1"/>
  <c r="L65" i="20"/>
  <c r="O65" i="20" s="1"/>
  <c r="H65" i="20"/>
  <c r="J65" i="20" s="1"/>
  <c r="J64" i="20"/>
  <c r="L64" i="20" s="1"/>
  <c r="O64" i="20" s="1"/>
  <c r="H64" i="20"/>
  <c r="H63" i="20"/>
  <c r="J63" i="20" s="1"/>
  <c r="L63" i="20" s="1"/>
  <c r="O63" i="20" s="1"/>
  <c r="H62" i="20"/>
  <c r="J62" i="20" s="1"/>
  <c r="L62" i="20" s="1"/>
  <c r="O62" i="20" s="1"/>
  <c r="L61" i="20"/>
  <c r="O61" i="20" s="1"/>
  <c r="H61" i="20"/>
  <c r="J61" i="20" s="1"/>
  <c r="J60" i="20"/>
  <c r="L60" i="20" s="1"/>
  <c r="O60" i="20" s="1"/>
  <c r="H60" i="20"/>
  <c r="H59" i="20"/>
  <c r="J59" i="20" s="1"/>
  <c r="L59" i="20" s="1"/>
  <c r="O59" i="20" s="1"/>
  <c r="H58" i="20"/>
  <c r="J58" i="20" s="1"/>
  <c r="L58" i="20" s="1"/>
  <c r="O58" i="20" s="1"/>
  <c r="L57" i="20"/>
  <c r="O57" i="20" s="1"/>
  <c r="H57" i="20"/>
  <c r="J57" i="20" s="1"/>
  <c r="J56" i="20"/>
  <c r="L56" i="20" s="1"/>
  <c r="O56" i="20" s="1"/>
  <c r="H56" i="20"/>
  <c r="H55" i="20"/>
  <c r="J55" i="20" s="1"/>
  <c r="L55" i="20" s="1"/>
  <c r="O55" i="20" s="1"/>
  <c r="H54" i="20"/>
  <c r="J54" i="20" s="1"/>
  <c r="L54" i="20" s="1"/>
  <c r="O54" i="20" s="1"/>
  <c r="L53" i="20"/>
  <c r="O53" i="20" s="1"/>
  <c r="H53" i="20"/>
  <c r="J53" i="20" s="1"/>
  <c r="J52" i="20"/>
  <c r="L52" i="20" s="1"/>
  <c r="O52" i="20" s="1"/>
  <c r="H52" i="20"/>
  <c r="H51" i="20"/>
  <c r="J51" i="20" s="1"/>
  <c r="L51" i="20" s="1"/>
  <c r="O51" i="20" s="1"/>
  <c r="H50" i="20"/>
  <c r="J50" i="20" s="1"/>
  <c r="L50" i="20" s="1"/>
  <c r="O50" i="20" s="1"/>
  <c r="L49" i="20"/>
  <c r="O49" i="20" s="1"/>
  <c r="H49" i="20"/>
  <c r="J49" i="20" s="1"/>
  <c r="J48" i="20"/>
  <c r="L48" i="20" s="1"/>
  <c r="O48" i="20" s="1"/>
  <c r="H48" i="20"/>
  <c r="H47" i="20"/>
  <c r="J47" i="20" s="1"/>
  <c r="L47" i="20" s="1"/>
  <c r="O47" i="20" s="1"/>
  <c r="H46" i="20"/>
  <c r="J46" i="20" s="1"/>
  <c r="L46" i="20" s="1"/>
  <c r="O46" i="20" s="1"/>
  <c r="L45" i="20"/>
  <c r="O45" i="20" s="1"/>
  <c r="H45" i="20"/>
  <c r="J45" i="20" s="1"/>
  <c r="J44" i="20"/>
  <c r="L44" i="20" s="1"/>
  <c r="O44" i="20" s="1"/>
  <c r="H44" i="20"/>
  <c r="H43" i="20"/>
  <c r="J43" i="20" s="1"/>
  <c r="L43" i="20" s="1"/>
  <c r="O43" i="20" s="1"/>
  <c r="H42" i="20"/>
  <c r="J42" i="20" s="1"/>
  <c r="L42" i="20" s="1"/>
  <c r="O42" i="20" s="1"/>
  <c r="L41" i="20"/>
  <c r="O41" i="20" s="1"/>
  <c r="H41" i="20"/>
  <c r="J41" i="20" s="1"/>
  <c r="J40" i="20"/>
  <c r="L40" i="20" s="1"/>
  <c r="O40" i="20" s="1"/>
  <c r="H40" i="20"/>
  <c r="H39" i="20"/>
  <c r="J39" i="20" s="1"/>
  <c r="L39" i="20" s="1"/>
  <c r="O39" i="20" s="1"/>
  <c r="H38" i="20"/>
  <c r="J38" i="20" s="1"/>
  <c r="L38" i="20" s="1"/>
  <c r="O38" i="20" s="1"/>
  <c r="L37" i="20"/>
  <c r="O37" i="20" s="1"/>
  <c r="H37" i="20"/>
  <c r="J37" i="20" s="1"/>
  <c r="J36" i="20"/>
  <c r="L36" i="20" s="1"/>
  <c r="O36" i="20" s="1"/>
  <c r="H36" i="20"/>
  <c r="H35" i="20"/>
  <c r="J35" i="20" s="1"/>
  <c r="L35" i="20" s="1"/>
  <c r="O35" i="20" s="1"/>
  <c r="H34" i="20"/>
  <c r="J34" i="20" s="1"/>
  <c r="L34" i="20" s="1"/>
  <c r="O34" i="20" s="1"/>
  <c r="L33" i="20"/>
  <c r="O33" i="20" s="1"/>
  <c r="H33" i="20"/>
  <c r="J33" i="20" s="1"/>
  <c r="J32" i="20"/>
  <c r="L32" i="20" s="1"/>
  <c r="O32" i="20" s="1"/>
  <c r="H32" i="20"/>
  <c r="H31" i="20"/>
  <c r="J31" i="20" s="1"/>
  <c r="L31" i="20" s="1"/>
  <c r="O31" i="20" s="1"/>
  <c r="H30" i="20"/>
  <c r="J30" i="20" s="1"/>
  <c r="L30" i="20" s="1"/>
  <c r="O30" i="20" s="1"/>
  <c r="L29" i="20"/>
  <c r="O29" i="20" s="1"/>
  <c r="H29" i="20"/>
  <c r="J29" i="20" s="1"/>
  <c r="J28" i="20"/>
  <c r="L28" i="20" s="1"/>
  <c r="O28" i="20" s="1"/>
  <c r="H28" i="20"/>
  <c r="H27" i="20"/>
  <c r="J27" i="20" s="1"/>
  <c r="L27" i="20" s="1"/>
  <c r="O27" i="20" s="1"/>
  <c r="H26" i="20"/>
  <c r="J26" i="20" s="1"/>
  <c r="L26" i="20" s="1"/>
  <c r="O26" i="20" s="1"/>
  <c r="L25" i="20"/>
  <c r="O25" i="20" s="1"/>
  <c r="H25" i="20"/>
  <c r="J25" i="20" s="1"/>
  <c r="J24" i="20"/>
  <c r="L24" i="20" s="1"/>
  <c r="O24" i="20" s="1"/>
  <c r="H24" i="20"/>
  <c r="H23" i="20"/>
  <c r="J23" i="20" s="1"/>
  <c r="L23" i="20" s="1"/>
  <c r="O23" i="20" s="1"/>
  <c r="H22" i="20"/>
  <c r="J22" i="20" s="1"/>
  <c r="L22" i="20" s="1"/>
  <c r="O22" i="20" s="1"/>
  <c r="L21" i="20"/>
  <c r="O21" i="20" s="1"/>
  <c r="H21" i="20"/>
  <c r="J21" i="20" s="1"/>
  <c r="J20" i="20"/>
  <c r="L20" i="20" s="1"/>
  <c r="O20" i="20" s="1"/>
  <c r="H20" i="20"/>
  <c r="H19" i="20"/>
  <c r="J19" i="20" s="1"/>
  <c r="L19" i="20" s="1"/>
  <c r="O19" i="20" s="1"/>
  <c r="H18" i="20"/>
  <c r="J18" i="20" s="1"/>
  <c r="L18" i="20" s="1"/>
  <c r="O18" i="20" s="1"/>
  <c r="L17" i="20"/>
  <c r="O17" i="20" s="1"/>
  <c r="H17" i="20"/>
  <c r="J17" i="20" s="1"/>
  <c r="J16" i="20"/>
  <c r="L16" i="20" s="1"/>
  <c r="O16" i="20" s="1"/>
  <c r="H16" i="20"/>
  <c r="H15" i="20"/>
  <c r="J15" i="20" s="1"/>
  <c r="L15" i="20" s="1"/>
  <c r="O15" i="20" s="1"/>
  <c r="H14" i="20"/>
  <c r="J14" i="20" s="1"/>
  <c r="L14" i="20" s="1"/>
  <c r="O14" i="20" s="1"/>
  <c r="L13" i="20"/>
  <c r="H13" i="20"/>
  <c r="J13" i="20" s="1"/>
  <c r="G7" i="20"/>
  <c r="C7" i="20"/>
  <c r="H2" i="20"/>
  <c r="F2" i="20"/>
  <c r="O148" i="19"/>
  <c r="N145" i="19"/>
  <c r="M145" i="19"/>
  <c r="I145" i="19"/>
  <c r="G145" i="19"/>
  <c r="F145" i="19"/>
  <c r="H143" i="19"/>
  <c r="J143" i="19" s="1"/>
  <c r="L143" i="19" s="1"/>
  <c r="O143" i="19" s="1"/>
  <c r="H142" i="19"/>
  <c r="J142" i="19" s="1"/>
  <c r="L142" i="19" s="1"/>
  <c r="O142" i="19" s="1"/>
  <c r="H141" i="19"/>
  <c r="J141" i="19" s="1"/>
  <c r="L141" i="19" s="1"/>
  <c r="O141" i="19" s="1"/>
  <c r="H140" i="19"/>
  <c r="J140" i="19" s="1"/>
  <c r="L140" i="19" s="1"/>
  <c r="O140" i="19" s="1"/>
  <c r="H139" i="19"/>
  <c r="J139" i="19" s="1"/>
  <c r="L139" i="19" s="1"/>
  <c r="O139" i="19" s="1"/>
  <c r="H138" i="19"/>
  <c r="J138" i="19" s="1"/>
  <c r="L138" i="19" s="1"/>
  <c r="O138" i="19" s="1"/>
  <c r="H137" i="19"/>
  <c r="J137" i="19" s="1"/>
  <c r="L137" i="19" s="1"/>
  <c r="O137" i="19" s="1"/>
  <c r="H136" i="19"/>
  <c r="J136" i="19" s="1"/>
  <c r="L136" i="19" s="1"/>
  <c r="O136" i="19" s="1"/>
  <c r="H135" i="19"/>
  <c r="J135" i="19" s="1"/>
  <c r="L135" i="19" s="1"/>
  <c r="O135" i="19" s="1"/>
  <c r="H134" i="19"/>
  <c r="J134" i="19" s="1"/>
  <c r="L134" i="19" s="1"/>
  <c r="O134" i="19" s="1"/>
  <c r="H133" i="19"/>
  <c r="J133" i="19" s="1"/>
  <c r="L133" i="19" s="1"/>
  <c r="O133" i="19" s="1"/>
  <c r="H132" i="19"/>
  <c r="J132" i="19" s="1"/>
  <c r="L132" i="19" s="1"/>
  <c r="O132" i="19" s="1"/>
  <c r="H131" i="19"/>
  <c r="J131" i="19" s="1"/>
  <c r="L131" i="19" s="1"/>
  <c r="O131" i="19" s="1"/>
  <c r="H130" i="19"/>
  <c r="J130" i="19" s="1"/>
  <c r="L130" i="19" s="1"/>
  <c r="O130" i="19" s="1"/>
  <c r="H129" i="19"/>
  <c r="J129" i="19" s="1"/>
  <c r="L129" i="19" s="1"/>
  <c r="O129" i="19" s="1"/>
  <c r="H128" i="19"/>
  <c r="J128" i="19" s="1"/>
  <c r="L128" i="19" s="1"/>
  <c r="O128" i="19" s="1"/>
  <c r="H127" i="19"/>
  <c r="J127" i="19" s="1"/>
  <c r="L127" i="19" s="1"/>
  <c r="O127" i="19" s="1"/>
  <c r="H126" i="19"/>
  <c r="J126" i="19" s="1"/>
  <c r="L126" i="19" s="1"/>
  <c r="O126" i="19" s="1"/>
  <c r="H125" i="19"/>
  <c r="J125" i="19" s="1"/>
  <c r="L125" i="19" s="1"/>
  <c r="O125" i="19" s="1"/>
  <c r="H124" i="19"/>
  <c r="J124" i="19" s="1"/>
  <c r="L124" i="19" s="1"/>
  <c r="O124" i="19" s="1"/>
  <c r="H123" i="19"/>
  <c r="J123" i="19" s="1"/>
  <c r="L123" i="19" s="1"/>
  <c r="O123" i="19" s="1"/>
  <c r="H122" i="19"/>
  <c r="J122" i="19" s="1"/>
  <c r="L122" i="19" s="1"/>
  <c r="O122" i="19" s="1"/>
  <c r="H121" i="19"/>
  <c r="J121" i="19" s="1"/>
  <c r="L121" i="19" s="1"/>
  <c r="O121" i="19" s="1"/>
  <c r="H120" i="19"/>
  <c r="J120" i="19" s="1"/>
  <c r="L120" i="19" s="1"/>
  <c r="O120" i="19" s="1"/>
  <c r="H119" i="19"/>
  <c r="J119" i="19" s="1"/>
  <c r="L119" i="19" s="1"/>
  <c r="O119" i="19" s="1"/>
  <c r="H118" i="19"/>
  <c r="J118" i="19" s="1"/>
  <c r="L118" i="19" s="1"/>
  <c r="O118" i="19" s="1"/>
  <c r="H117" i="19"/>
  <c r="J117" i="19" s="1"/>
  <c r="L117" i="19" s="1"/>
  <c r="O117" i="19" s="1"/>
  <c r="H116" i="19"/>
  <c r="J116" i="19" s="1"/>
  <c r="L116" i="19" s="1"/>
  <c r="O116" i="19" s="1"/>
  <c r="H115" i="19"/>
  <c r="J115" i="19" s="1"/>
  <c r="L115" i="19" s="1"/>
  <c r="O115" i="19" s="1"/>
  <c r="H114" i="19"/>
  <c r="J114" i="19" s="1"/>
  <c r="L114" i="19" s="1"/>
  <c r="O114" i="19" s="1"/>
  <c r="H113" i="19"/>
  <c r="J113" i="19" s="1"/>
  <c r="L113" i="19" s="1"/>
  <c r="O113" i="19" s="1"/>
  <c r="H112" i="19"/>
  <c r="J112" i="19" s="1"/>
  <c r="L112" i="19" s="1"/>
  <c r="O112" i="19" s="1"/>
  <c r="H111" i="19"/>
  <c r="J111" i="19" s="1"/>
  <c r="L111" i="19" s="1"/>
  <c r="O111" i="19" s="1"/>
  <c r="H110" i="19"/>
  <c r="J110" i="19" s="1"/>
  <c r="L110" i="19" s="1"/>
  <c r="O110" i="19" s="1"/>
  <c r="H109" i="19"/>
  <c r="J109" i="19" s="1"/>
  <c r="L109" i="19" s="1"/>
  <c r="O109" i="19" s="1"/>
  <c r="H108" i="19"/>
  <c r="J108" i="19" s="1"/>
  <c r="L108" i="19" s="1"/>
  <c r="O108" i="19" s="1"/>
  <c r="H107" i="19"/>
  <c r="J107" i="19" s="1"/>
  <c r="L107" i="19" s="1"/>
  <c r="O107" i="19" s="1"/>
  <c r="H106" i="19"/>
  <c r="J106" i="19" s="1"/>
  <c r="L106" i="19" s="1"/>
  <c r="O106" i="19" s="1"/>
  <c r="H105" i="19"/>
  <c r="J105" i="19" s="1"/>
  <c r="L105" i="19" s="1"/>
  <c r="O105" i="19" s="1"/>
  <c r="H104" i="19"/>
  <c r="J104" i="19" s="1"/>
  <c r="L104" i="19" s="1"/>
  <c r="O104" i="19" s="1"/>
  <c r="H103" i="19"/>
  <c r="J103" i="19" s="1"/>
  <c r="L103" i="19" s="1"/>
  <c r="O103" i="19" s="1"/>
  <c r="H102" i="19"/>
  <c r="J102" i="19" s="1"/>
  <c r="L102" i="19" s="1"/>
  <c r="O102" i="19" s="1"/>
  <c r="H101" i="19"/>
  <c r="J101" i="19" s="1"/>
  <c r="L101" i="19" s="1"/>
  <c r="O101" i="19" s="1"/>
  <c r="H100" i="19"/>
  <c r="J100" i="19" s="1"/>
  <c r="L100" i="19" s="1"/>
  <c r="O100" i="19" s="1"/>
  <c r="H99" i="19"/>
  <c r="J99" i="19" s="1"/>
  <c r="L99" i="19" s="1"/>
  <c r="O99" i="19" s="1"/>
  <c r="H98" i="19"/>
  <c r="J98" i="19" s="1"/>
  <c r="L98" i="19" s="1"/>
  <c r="O98" i="19" s="1"/>
  <c r="H97" i="19"/>
  <c r="J97" i="19" s="1"/>
  <c r="L97" i="19" s="1"/>
  <c r="O97" i="19" s="1"/>
  <c r="H96" i="19"/>
  <c r="J96" i="19" s="1"/>
  <c r="L96" i="19" s="1"/>
  <c r="O96" i="19" s="1"/>
  <c r="H95" i="19"/>
  <c r="J95" i="19" s="1"/>
  <c r="L95" i="19" s="1"/>
  <c r="O95" i="19" s="1"/>
  <c r="H94" i="19"/>
  <c r="J94" i="19" s="1"/>
  <c r="L94" i="19" s="1"/>
  <c r="O94" i="19" s="1"/>
  <c r="H93" i="19"/>
  <c r="J93" i="19" s="1"/>
  <c r="L93" i="19" s="1"/>
  <c r="O93" i="19" s="1"/>
  <c r="H92" i="19"/>
  <c r="J92" i="19" s="1"/>
  <c r="L92" i="19" s="1"/>
  <c r="O92" i="19" s="1"/>
  <c r="H91" i="19"/>
  <c r="J91" i="19" s="1"/>
  <c r="L91" i="19" s="1"/>
  <c r="O91" i="19" s="1"/>
  <c r="H90" i="19"/>
  <c r="J90" i="19" s="1"/>
  <c r="L90" i="19" s="1"/>
  <c r="O90" i="19" s="1"/>
  <c r="H89" i="19"/>
  <c r="J89" i="19" s="1"/>
  <c r="L89" i="19" s="1"/>
  <c r="O89" i="19" s="1"/>
  <c r="H88" i="19"/>
  <c r="J88" i="19" s="1"/>
  <c r="L88" i="19" s="1"/>
  <c r="O88" i="19" s="1"/>
  <c r="H87" i="19"/>
  <c r="J87" i="19" s="1"/>
  <c r="L87" i="19" s="1"/>
  <c r="O87" i="19" s="1"/>
  <c r="H86" i="19"/>
  <c r="J86" i="19" s="1"/>
  <c r="L86" i="19" s="1"/>
  <c r="O86" i="19" s="1"/>
  <c r="H85" i="19"/>
  <c r="J85" i="19" s="1"/>
  <c r="L85" i="19" s="1"/>
  <c r="O85" i="19" s="1"/>
  <c r="H84" i="19"/>
  <c r="J84" i="19" s="1"/>
  <c r="L84" i="19" s="1"/>
  <c r="O84" i="19" s="1"/>
  <c r="H83" i="19"/>
  <c r="J83" i="19" s="1"/>
  <c r="L83" i="19" s="1"/>
  <c r="O83" i="19" s="1"/>
  <c r="H82" i="19"/>
  <c r="J82" i="19" s="1"/>
  <c r="L82" i="19" s="1"/>
  <c r="O82" i="19" s="1"/>
  <c r="H81" i="19"/>
  <c r="J81" i="19" s="1"/>
  <c r="L81" i="19" s="1"/>
  <c r="O81" i="19" s="1"/>
  <c r="H80" i="19"/>
  <c r="J80" i="19" s="1"/>
  <c r="L80" i="19" s="1"/>
  <c r="O80" i="19" s="1"/>
  <c r="H79" i="19"/>
  <c r="J79" i="19" s="1"/>
  <c r="L79" i="19" s="1"/>
  <c r="O79" i="19" s="1"/>
  <c r="H78" i="19"/>
  <c r="J78" i="19" s="1"/>
  <c r="L78" i="19" s="1"/>
  <c r="O78" i="19" s="1"/>
  <c r="H77" i="19"/>
  <c r="J77" i="19" s="1"/>
  <c r="L77" i="19" s="1"/>
  <c r="O77" i="19" s="1"/>
  <c r="H76" i="19"/>
  <c r="J76" i="19" s="1"/>
  <c r="L76" i="19" s="1"/>
  <c r="O76" i="19" s="1"/>
  <c r="H75" i="19"/>
  <c r="J75" i="19" s="1"/>
  <c r="L75" i="19" s="1"/>
  <c r="O75" i="19" s="1"/>
  <c r="H74" i="19"/>
  <c r="J74" i="19" s="1"/>
  <c r="L74" i="19" s="1"/>
  <c r="O74" i="19" s="1"/>
  <c r="H73" i="19"/>
  <c r="J73" i="19" s="1"/>
  <c r="L73" i="19" s="1"/>
  <c r="O73" i="19" s="1"/>
  <c r="H72" i="19"/>
  <c r="J72" i="19" s="1"/>
  <c r="L72" i="19" s="1"/>
  <c r="O72" i="19" s="1"/>
  <c r="H71" i="19"/>
  <c r="J71" i="19" s="1"/>
  <c r="L71" i="19" s="1"/>
  <c r="O71" i="19" s="1"/>
  <c r="H70" i="19"/>
  <c r="J70" i="19" s="1"/>
  <c r="L70" i="19" s="1"/>
  <c r="O70" i="19" s="1"/>
  <c r="H69" i="19"/>
  <c r="J69" i="19" s="1"/>
  <c r="L69" i="19" s="1"/>
  <c r="O69" i="19" s="1"/>
  <c r="H68" i="19"/>
  <c r="J68" i="19" s="1"/>
  <c r="L68" i="19" s="1"/>
  <c r="O68" i="19" s="1"/>
  <c r="H67" i="19"/>
  <c r="J67" i="19" s="1"/>
  <c r="L67" i="19" s="1"/>
  <c r="O67" i="19" s="1"/>
  <c r="H66" i="19"/>
  <c r="J66" i="19" s="1"/>
  <c r="L66" i="19" s="1"/>
  <c r="O66" i="19" s="1"/>
  <c r="H65" i="19"/>
  <c r="J65" i="19" s="1"/>
  <c r="L65" i="19" s="1"/>
  <c r="O65" i="19" s="1"/>
  <c r="H64" i="19"/>
  <c r="J64" i="19" s="1"/>
  <c r="L64" i="19" s="1"/>
  <c r="O64" i="19" s="1"/>
  <c r="H63" i="19"/>
  <c r="J63" i="19" s="1"/>
  <c r="L63" i="19" s="1"/>
  <c r="O63" i="19" s="1"/>
  <c r="H62" i="19"/>
  <c r="J62" i="19" s="1"/>
  <c r="L62" i="19" s="1"/>
  <c r="O62" i="19" s="1"/>
  <c r="H61" i="19"/>
  <c r="J61" i="19" s="1"/>
  <c r="L61" i="19" s="1"/>
  <c r="O61" i="19" s="1"/>
  <c r="H60" i="19"/>
  <c r="J60" i="19" s="1"/>
  <c r="L60" i="19" s="1"/>
  <c r="O60" i="19" s="1"/>
  <c r="H59" i="19"/>
  <c r="J59" i="19" s="1"/>
  <c r="L59" i="19" s="1"/>
  <c r="O59" i="19" s="1"/>
  <c r="H58" i="19"/>
  <c r="J58" i="19" s="1"/>
  <c r="L58" i="19" s="1"/>
  <c r="O58" i="19" s="1"/>
  <c r="H57" i="19"/>
  <c r="J57" i="19" s="1"/>
  <c r="L57" i="19" s="1"/>
  <c r="O57" i="19" s="1"/>
  <c r="H56" i="19"/>
  <c r="J56" i="19" s="1"/>
  <c r="L56" i="19" s="1"/>
  <c r="O56" i="19" s="1"/>
  <c r="H55" i="19"/>
  <c r="J55" i="19" s="1"/>
  <c r="L55" i="19" s="1"/>
  <c r="O55" i="19" s="1"/>
  <c r="H54" i="19"/>
  <c r="J54" i="19" s="1"/>
  <c r="L54" i="19" s="1"/>
  <c r="O54" i="19" s="1"/>
  <c r="H53" i="19"/>
  <c r="J53" i="19" s="1"/>
  <c r="L53" i="19" s="1"/>
  <c r="O53" i="19" s="1"/>
  <c r="H52" i="19"/>
  <c r="J52" i="19" s="1"/>
  <c r="L52" i="19" s="1"/>
  <c r="O52" i="19" s="1"/>
  <c r="H51" i="19"/>
  <c r="J51" i="19" s="1"/>
  <c r="L51" i="19" s="1"/>
  <c r="O51" i="19" s="1"/>
  <c r="H50" i="19"/>
  <c r="J50" i="19" s="1"/>
  <c r="L50" i="19" s="1"/>
  <c r="O50" i="19" s="1"/>
  <c r="H49" i="19"/>
  <c r="J49" i="19" s="1"/>
  <c r="L49" i="19" s="1"/>
  <c r="O49" i="19" s="1"/>
  <c r="H48" i="19"/>
  <c r="J48" i="19" s="1"/>
  <c r="L48" i="19" s="1"/>
  <c r="O48" i="19" s="1"/>
  <c r="H47" i="19"/>
  <c r="J47" i="19" s="1"/>
  <c r="L47" i="19" s="1"/>
  <c r="O47" i="19" s="1"/>
  <c r="H46" i="19"/>
  <c r="J46" i="19" s="1"/>
  <c r="L46" i="19" s="1"/>
  <c r="O46" i="19" s="1"/>
  <c r="H45" i="19"/>
  <c r="J45" i="19" s="1"/>
  <c r="L45" i="19" s="1"/>
  <c r="O45" i="19" s="1"/>
  <c r="H44" i="19"/>
  <c r="J44" i="19" s="1"/>
  <c r="L44" i="19" s="1"/>
  <c r="O44" i="19" s="1"/>
  <c r="H43" i="19"/>
  <c r="J43" i="19" s="1"/>
  <c r="L43" i="19" s="1"/>
  <c r="O43" i="19" s="1"/>
  <c r="H42" i="19"/>
  <c r="J42" i="19" s="1"/>
  <c r="L42" i="19" s="1"/>
  <c r="O42" i="19" s="1"/>
  <c r="H41" i="19"/>
  <c r="J41" i="19" s="1"/>
  <c r="L41" i="19" s="1"/>
  <c r="O41" i="19" s="1"/>
  <c r="H40" i="19"/>
  <c r="J40" i="19" s="1"/>
  <c r="L40" i="19" s="1"/>
  <c r="O40" i="19" s="1"/>
  <c r="H39" i="19"/>
  <c r="J39" i="19" s="1"/>
  <c r="L39" i="19" s="1"/>
  <c r="O39" i="19" s="1"/>
  <c r="H38" i="19"/>
  <c r="J38" i="19" s="1"/>
  <c r="L38" i="19" s="1"/>
  <c r="O38" i="19" s="1"/>
  <c r="H37" i="19"/>
  <c r="J37" i="19" s="1"/>
  <c r="L37" i="19" s="1"/>
  <c r="O37" i="19" s="1"/>
  <c r="H36" i="19"/>
  <c r="J36" i="19" s="1"/>
  <c r="L36" i="19" s="1"/>
  <c r="O36" i="19" s="1"/>
  <c r="H35" i="19"/>
  <c r="J35" i="19" s="1"/>
  <c r="L35" i="19" s="1"/>
  <c r="O35" i="19" s="1"/>
  <c r="H34" i="19"/>
  <c r="J34" i="19" s="1"/>
  <c r="L34" i="19" s="1"/>
  <c r="O34" i="19" s="1"/>
  <c r="H33" i="19"/>
  <c r="J33" i="19" s="1"/>
  <c r="L33" i="19" s="1"/>
  <c r="O33" i="19" s="1"/>
  <c r="H32" i="19"/>
  <c r="J32" i="19" s="1"/>
  <c r="L32" i="19" s="1"/>
  <c r="O32" i="19" s="1"/>
  <c r="H31" i="19"/>
  <c r="J31" i="19" s="1"/>
  <c r="L31" i="19" s="1"/>
  <c r="O31" i="19" s="1"/>
  <c r="H30" i="19"/>
  <c r="J30" i="19" s="1"/>
  <c r="L30" i="19" s="1"/>
  <c r="O30" i="19" s="1"/>
  <c r="H29" i="19"/>
  <c r="J29" i="19" s="1"/>
  <c r="L29" i="19" s="1"/>
  <c r="O29" i="19" s="1"/>
  <c r="H28" i="19"/>
  <c r="J28" i="19" s="1"/>
  <c r="L28" i="19" s="1"/>
  <c r="O28" i="19" s="1"/>
  <c r="H27" i="19"/>
  <c r="J27" i="19" s="1"/>
  <c r="L27" i="19" s="1"/>
  <c r="O27" i="19" s="1"/>
  <c r="H26" i="19"/>
  <c r="J26" i="19" s="1"/>
  <c r="L26" i="19" s="1"/>
  <c r="O26" i="19" s="1"/>
  <c r="H25" i="19"/>
  <c r="J25" i="19" s="1"/>
  <c r="L25" i="19" s="1"/>
  <c r="O25" i="19" s="1"/>
  <c r="H24" i="19"/>
  <c r="J24" i="19" s="1"/>
  <c r="L24" i="19" s="1"/>
  <c r="O24" i="19" s="1"/>
  <c r="H23" i="19"/>
  <c r="J23" i="19" s="1"/>
  <c r="L23" i="19" s="1"/>
  <c r="O23" i="19" s="1"/>
  <c r="H22" i="19"/>
  <c r="J22" i="19" s="1"/>
  <c r="L22" i="19" s="1"/>
  <c r="O22" i="19" s="1"/>
  <c r="H21" i="19"/>
  <c r="J21" i="19" s="1"/>
  <c r="L21" i="19" s="1"/>
  <c r="O21" i="19" s="1"/>
  <c r="H20" i="19"/>
  <c r="J20" i="19" s="1"/>
  <c r="L20" i="19" s="1"/>
  <c r="O20" i="19" s="1"/>
  <c r="H19" i="19"/>
  <c r="J19" i="19" s="1"/>
  <c r="L19" i="19" s="1"/>
  <c r="O19" i="19" s="1"/>
  <c r="H18" i="19"/>
  <c r="J18" i="19" s="1"/>
  <c r="L18" i="19" s="1"/>
  <c r="O18" i="19" s="1"/>
  <c r="H17" i="19"/>
  <c r="J17" i="19" s="1"/>
  <c r="L17" i="19" s="1"/>
  <c r="O17" i="19" s="1"/>
  <c r="H16" i="19"/>
  <c r="J16" i="19" s="1"/>
  <c r="L16" i="19" s="1"/>
  <c r="O16" i="19" s="1"/>
  <c r="H15" i="19"/>
  <c r="J15" i="19" s="1"/>
  <c r="L15" i="19" s="1"/>
  <c r="O15" i="19" s="1"/>
  <c r="H14" i="19"/>
  <c r="J14" i="19" s="1"/>
  <c r="L14" i="19" s="1"/>
  <c r="O14" i="19" s="1"/>
  <c r="H13" i="19"/>
  <c r="H145" i="19" s="1"/>
  <c r="G7" i="19"/>
  <c r="C7" i="19"/>
  <c r="H2" i="19"/>
  <c r="F2" i="19"/>
  <c r="H13" i="12"/>
  <c r="J13" i="12" s="1"/>
  <c r="H145" i="21" l="1"/>
  <c r="J13" i="21"/>
  <c r="J145" i="20"/>
  <c r="H145" i="20"/>
  <c r="O13" i="20"/>
  <c r="O145" i="20" s="1"/>
  <c r="O147" i="20" s="1"/>
  <c r="O149" i="20" s="1"/>
  <c r="L145" i="20"/>
  <c r="J13" i="19"/>
  <c r="L13" i="21" l="1"/>
  <c r="J145" i="21"/>
  <c r="L13" i="19"/>
  <c r="J145" i="19"/>
  <c r="O13" i="21" l="1"/>
  <c r="O145" i="21" s="1"/>
  <c r="O147" i="21" s="1"/>
  <c r="O149" i="21" s="1"/>
  <c r="L145" i="21"/>
  <c r="O13" i="19"/>
  <c r="O145" i="19" s="1"/>
  <c r="O147" i="19" s="1"/>
  <c r="O149" i="19" s="1"/>
  <c r="L145" i="19"/>
  <c r="H14" i="12" l="1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O148" i="12"/>
  <c r="J142" i="12" l="1"/>
  <c r="L142" i="12" s="1"/>
  <c r="O142" i="12" s="1"/>
  <c r="J140" i="12"/>
  <c r="L140" i="12" s="1"/>
  <c r="O140" i="12" s="1"/>
  <c r="J138" i="12"/>
  <c r="L138" i="12" s="1"/>
  <c r="O138" i="12" s="1"/>
  <c r="J136" i="12"/>
  <c r="L136" i="12" s="1"/>
  <c r="O136" i="12" s="1"/>
  <c r="J134" i="12"/>
  <c r="L134" i="12" s="1"/>
  <c r="O134" i="12" s="1"/>
  <c r="J132" i="12"/>
  <c r="L132" i="12" s="1"/>
  <c r="O132" i="12" s="1"/>
  <c r="J129" i="12"/>
  <c r="L129" i="12" s="1"/>
  <c r="O129" i="12" s="1"/>
  <c r="J127" i="12"/>
  <c r="L127" i="12" s="1"/>
  <c r="O127" i="12" s="1"/>
  <c r="J125" i="12"/>
  <c r="L125" i="12" s="1"/>
  <c r="O125" i="12" s="1"/>
  <c r="J123" i="12"/>
  <c r="L123" i="12" s="1"/>
  <c r="O123" i="12" s="1"/>
  <c r="J121" i="12"/>
  <c r="L121" i="12" s="1"/>
  <c r="O121" i="12" s="1"/>
  <c r="J119" i="12"/>
  <c r="L119" i="12" s="1"/>
  <c r="O119" i="12" s="1"/>
  <c r="J117" i="12"/>
  <c r="L117" i="12" s="1"/>
  <c r="O117" i="12" s="1"/>
  <c r="J115" i="12"/>
  <c r="L115" i="12" s="1"/>
  <c r="O115" i="12" s="1"/>
  <c r="J113" i="12"/>
  <c r="L113" i="12" s="1"/>
  <c r="O113" i="12" s="1"/>
  <c r="J111" i="12"/>
  <c r="L111" i="12" s="1"/>
  <c r="O111" i="12" s="1"/>
  <c r="J109" i="12"/>
  <c r="L109" i="12" s="1"/>
  <c r="O109" i="12" s="1"/>
  <c r="J107" i="12"/>
  <c r="L107" i="12" s="1"/>
  <c r="O107" i="12" s="1"/>
  <c r="J105" i="12"/>
  <c r="L105" i="12" s="1"/>
  <c r="O105" i="12" s="1"/>
  <c r="J103" i="12"/>
  <c r="L103" i="12" s="1"/>
  <c r="O103" i="12" s="1"/>
  <c r="J101" i="12"/>
  <c r="L101" i="12" s="1"/>
  <c r="O101" i="12" s="1"/>
  <c r="J99" i="12"/>
  <c r="L99" i="12" s="1"/>
  <c r="O99" i="12" s="1"/>
  <c r="J97" i="12"/>
  <c r="L97" i="12" s="1"/>
  <c r="O97" i="12" s="1"/>
  <c r="J95" i="12"/>
  <c r="L95" i="12" s="1"/>
  <c r="O95" i="12" s="1"/>
  <c r="J93" i="12"/>
  <c r="L93" i="12" s="1"/>
  <c r="O93" i="12" s="1"/>
  <c r="J91" i="12"/>
  <c r="L91" i="12" s="1"/>
  <c r="O91" i="12" s="1"/>
  <c r="J89" i="12"/>
  <c r="L89" i="12" s="1"/>
  <c r="O89" i="12" s="1"/>
  <c r="J87" i="12"/>
  <c r="L87" i="12" s="1"/>
  <c r="O87" i="12" s="1"/>
  <c r="J85" i="12"/>
  <c r="L85" i="12" s="1"/>
  <c r="O85" i="12" s="1"/>
  <c r="J83" i="12"/>
  <c r="L83" i="12" s="1"/>
  <c r="O83" i="12" s="1"/>
  <c r="J81" i="12"/>
  <c r="L81" i="12" s="1"/>
  <c r="O81" i="12" s="1"/>
  <c r="J79" i="12"/>
  <c r="L79" i="12" s="1"/>
  <c r="O79" i="12" s="1"/>
  <c r="J77" i="12"/>
  <c r="L77" i="12" s="1"/>
  <c r="O77" i="12" s="1"/>
  <c r="J75" i="12"/>
  <c r="L75" i="12" s="1"/>
  <c r="O75" i="12" s="1"/>
  <c r="J73" i="12"/>
  <c r="L73" i="12" s="1"/>
  <c r="O73" i="12" s="1"/>
  <c r="J71" i="12"/>
  <c r="L71" i="12" s="1"/>
  <c r="O71" i="12" s="1"/>
  <c r="J69" i="12"/>
  <c r="L69" i="12" s="1"/>
  <c r="O69" i="12" s="1"/>
  <c r="J67" i="12"/>
  <c r="L67" i="12" s="1"/>
  <c r="O67" i="12" s="1"/>
  <c r="J65" i="12"/>
  <c r="L65" i="12" s="1"/>
  <c r="O65" i="12" s="1"/>
  <c r="J63" i="12"/>
  <c r="L63" i="12" s="1"/>
  <c r="O63" i="12" s="1"/>
  <c r="J61" i="12"/>
  <c r="L61" i="12" s="1"/>
  <c r="O61" i="12" s="1"/>
  <c r="J59" i="12"/>
  <c r="L59" i="12" s="1"/>
  <c r="O59" i="12" s="1"/>
  <c r="J57" i="12"/>
  <c r="L57" i="12" s="1"/>
  <c r="O57" i="12" s="1"/>
  <c r="J55" i="12"/>
  <c r="L55" i="12" s="1"/>
  <c r="O55" i="12" s="1"/>
  <c r="J53" i="12"/>
  <c r="L53" i="12" s="1"/>
  <c r="O53" i="12" s="1"/>
  <c r="J51" i="12"/>
  <c r="L51" i="12" s="1"/>
  <c r="O51" i="12" s="1"/>
  <c r="J49" i="12"/>
  <c r="L49" i="12" s="1"/>
  <c r="O49" i="12" s="1"/>
  <c r="J47" i="12"/>
  <c r="L47" i="12" s="1"/>
  <c r="O47" i="12" s="1"/>
  <c r="J45" i="12"/>
  <c r="L45" i="12" s="1"/>
  <c r="O45" i="12" s="1"/>
  <c r="J43" i="12"/>
  <c r="L43" i="12" s="1"/>
  <c r="O43" i="12" s="1"/>
  <c r="J41" i="12"/>
  <c r="L41" i="12" s="1"/>
  <c r="O41" i="12" s="1"/>
  <c r="J39" i="12"/>
  <c r="L39" i="12" s="1"/>
  <c r="O39" i="12" s="1"/>
  <c r="J37" i="12"/>
  <c r="L37" i="12" s="1"/>
  <c r="O37" i="12" s="1"/>
  <c r="J35" i="12"/>
  <c r="L35" i="12" s="1"/>
  <c r="O35" i="12" s="1"/>
  <c r="J33" i="12"/>
  <c r="L33" i="12" s="1"/>
  <c r="O33" i="12" s="1"/>
  <c r="J31" i="12"/>
  <c r="L31" i="12" s="1"/>
  <c r="O31" i="12" s="1"/>
  <c r="J29" i="12"/>
  <c r="L29" i="12" s="1"/>
  <c r="O29" i="12" s="1"/>
  <c r="J27" i="12"/>
  <c r="L27" i="12" s="1"/>
  <c r="O27" i="12" s="1"/>
  <c r="J25" i="12"/>
  <c r="L25" i="12" s="1"/>
  <c r="O25" i="12" s="1"/>
  <c r="J23" i="12"/>
  <c r="L23" i="12" s="1"/>
  <c r="O23" i="12" s="1"/>
  <c r="J143" i="12"/>
  <c r="L143" i="12" s="1"/>
  <c r="O143" i="12" s="1"/>
  <c r="J141" i="12"/>
  <c r="L141" i="12" s="1"/>
  <c r="O141" i="12" s="1"/>
  <c r="J139" i="12"/>
  <c r="L139" i="12" s="1"/>
  <c r="O139" i="12" s="1"/>
  <c r="J137" i="12"/>
  <c r="L137" i="12" s="1"/>
  <c r="O137" i="12" s="1"/>
  <c r="J135" i="12"/>
  <c r="L135" i="12" s="1"/>
  <c r="O135" i="12" s="1"/>
  <c r="J133" i="12"/>
  <c r="L133" i="12" s="1"/>
  <c r="O133" i="12" s="1"/>
  <c r="J131" i="12"/>
  <c r="L131" i="12" s="1"/>
  <c r="O131" i="12" s="1"/>
  <c r="J130" i="12"/>
  <c r="L130" i="12" s="1"/>
  <c r="O130" i="12" s="1"/>
  <c r="J128" i="12"/>
  <c r="L128" i="12" s="1"/>
  <c r="O128" i="12" s="1"/>
  <c r="J126" i="12"/>
  <c r="L126" i="12" s="1"/>
  <c r="O126" i="12" s="1"/>
  <c r="J124" i="12"/>
  <c r="L124" i="12" s="1"/>
  <c r="O124" i="12" s="1"/>
  <c r="J122" i="12"/>
  <c r="L122" i="12" s="1"/>
  <c r="O122" i="12" s="1"/>
  <c r="J120" i="12"/>
  <c r="L120" i="12" s="1"/>
  <c r="O120" i="12" s="1"/>
  <c r="J118" i="12"/>
  <c r="L118" i="12" s="1"/>
  <c r="O118" i="12" s="1"/>
  <c r="J116" i="12"/>
  <c r="L116" i="12" s="1"/>
  <c r="O116" i="12" s="1"/>
  <c r="J114" i="12"/>
  <c r="L114" i="12" s="1"/>
  <c r="O114" i="12" s="1"/>
  <c r="J112" i="12"/>
  <c r="L112" i="12" s="1"/>
  <c r="O112" i="12" s="1"/>
  <c r="J110" i="12"/>
  <c r="L110" i="12" s="1"/>
  <c r="O110" i="12" s="1"/>
  <c r="J108" i="12"/>
  <c r="L108" i="12" s="1"/>
  <c r="O108" i="12" s="1"/>
  <c r="J106" i="12"/>
  <c r="L106" i="12" s="1"/>
  <c r="O106" i="12" s="1"/>
  <c r="J104" i="12"/>
  <c r="L104" i="12" s="1"/>
  <c r="O104" i="12" s="1"/>
  <c r="J102" i="12"/>
  <c r="L102" i="12" s="1"/>
  <c r="O102" i="12" s="1"/>
  <c r="J100" i="12"/>
  <c r="L100" i="12" s="1"/>
  <c r="O100" i="12" s="1"/>
  <c r="J98" i="12"/>
  <c r="L98" i="12" s="1"/>
  <c r="O98" i="12" s="1"/>
  <c r="J96" i="12"/>
  <c r="L96" i="12" s="1"/>
  <c r="O96" i="12" s="1"/>
  <c r="J94" i="12"/>
  <c r="L94" i="12" s="1"/>
  <c r="O94" i="12" s="1"/>
  <c r="J92" i="12"/>
  <c r="L92" i="12" s="1"/>
  <c r="O92" i="12" s="1"/>
  <c r="J90" i="12"/>
  <c r="L90" i="12" s="1"/>
  <c r="O90" i="12" s="1"/>
  <c r="J88" i="12"/>
  <c r="L88" i="12" s="1"/>
  <c r="O88" i="12" s="1"/>
  <c r="J86" i="12"/>
  <c r="L86" i="12" s="1"/>
  <c r="O86" i="12" s="1"/>
  <c r="J84" i="12"/>
  <c r="L84" i="12" s="1"/>
  <c r="O84" i="12" s="1"/>
  <c r="J82" i="12"/>
  <c r="L82" i="12" s="1"/>
  <c r="O82" i="12" s="1"/>
  <c r="J80" i="12"/>
  <c r="L80" i="12" s="1"/>
  <c r="O80" i="12" s="1"/>
  <c r="J78" i="12"/>
  <c r="L78" i="12" s="1"/>
  <c r="O78" i="12" s="1"/>
  <c r="J76" i="12"/>
  <c r="L76" i="12" s="1"/>
  <c r="O76" i="12" s="1"/>
  <c r="J74" i="12"/>
  <c r="L74" i="12" s="1"/>
  <c r="O74" i="12" s="1"/>
  <c r="J72" i="12"/>
  <c r="L72" i="12" s="1"/>
  <c r="O72" i="12" s="1"/>
  <c r="J70" i="12"/>
  <c r="L70" i="12" s="1"/>
  <c r="O70" i="12" s="1"/>
  <c r="J68" i="12"/>
  <c r="L68" i="12" s="1"/>
  <c r="O68" i="12" s="1"/>
  <c r="J66" i="12"/>
  <c r="L66" i="12" s="1"/>
  <c r="O66" i="12" s="1"/>
  <c r="J64" i="12"/>
  <c r="L64" i="12" s="1"/>
  <c r="O64" i="12" s="1"/>
  <c r="J62" i="12"/>
  <c r="L62" i="12" s="1"/>
  <c r="O62" i="12" s="1"/>
  <c r="J60" i="12"/>
  <c r="L60" i="12" s="1"/>
  <c r="O60" i="12" s="1"/>
  <c r="J58" i="12"/>
  <c r="L58" i="12" s="1"/>
  <c r="O58" i="12" s="1"/>
  <c r="J56" i="12"/>
  <c r="L56" i="12" s="1"/>
  <c r="O56" i="12" s="1"/>
  <c r="J54" i="12"/>
  <c r="L54" i="12" s="1"/>
  <c r="O54" i="12" s="1"/>
  <c r="J52" i="12"/>
  <c r="L52" i="12" s="1"/>
  <c r="O52" i="12" s="1"/>
  <c r="J50" i="12"/>
  <c r="L50" i="12" s="1"/>
  <c r="O50" i="12" s="1"/>
  <c r="J48" i="12"/>
  <c r="L48" i="12" s="1"/>
  <c r="O48" i="12" s="1"/>
  <c r="J46" i="12"/>
  <c r="L46" i="12" s="1"/>
  <c r="O46" i="12" s="1"/>
  <c r="J44" i="12"/>
  <c r="L44" i="12" s="1"/>
  <c r="O44" i="12" s="1"/>
  <c r="J42" i="12"/>
  <c r="L42" i="12" s="1"/>
  <c r="O42" i="12" s="1"/>
  <c r="J40" i="12"/>
  <c r="L40" i="12" s="1"/>
  <c r="O40" i="12" s="1"/>
  <c r="J38" i="12"/>
  <c r="L38" i="12" s="1"/>
  <c r="O38" i="12" s="1"/>
  <c r="J36" i="12"/>
  <c r="L36" i="12" s="1"/>
  <c r="O36" i="12" s="1"/>
  <c r="J34" i="12"/>
  <c r="L34" i="12" s="1"/>
  <c r="O34" i="12" s="1"/>
  <c r="J32" i="12"/>
  <c r="L32" i="12" s="1"/>
  <c r="O32" i="12" s="1"/>
  <c r="J30" i="12"/>
  <c r="L30" i="12" s="1"/>
  <c r="O30" i="12" s="1"/>
  <c r="J28" i="12"/>
  <c r="L28" i="12" s="1"/>
  <c r="O28" i="12" s="1"/>
  <c r="J26" i="12"/>
  <c r="L26" i="12" s="1"/>
  <c r="O26" i="12" s="1"/>
  <c r="J24" i="12"/>
  <c r="L24" i="12" s="1"/>
  <c r="O24" i="12" s="1"/>
  <c r="J22" i="12"/>
  <c r="L22" i="12" s="1"/>
  <c r="O22" i="12" s="1"/>
  <c r="N145" i="12"/>
  <c r="G145" i="12"/>
  <c r="G7" i="12"/>
  <c r="J19" i="12" l="1"/>
  <c r="L19" i="12" s="1"/>
  <c r="O19" i="12" s="1"/>
  <c r="J15" i="12"/>
  <c r="L15" i="12" s="1"/>
  <c r="O15" i="12" s="1"/>
  <c r="L13" i="12"/>
  <c r="O13" i="12" s="1"/>
  <c r="J20" i="12"/>
  <c r="L20" i="12" s="1"/>
  <c r="O20" i="12" s="1"/>
  <c r="J18" i="12"/>
  <c r="L18" i="12" s="1"/>
  <c r="O18" i="12" s="1"/>
  <c r="J16" i="12"/>
  <c r="L16" i="12" s="1"/>
  <c r="O16" i="12" s="1"/>
  <c r="J14" i="12"/>
  <c r="L14" i="12" s="1"/>
  <c r="O14" i="12" s="1"/>
  <c r="J21" i="12"/>
  <c r="L21" i="12" s="1"/>
  <c r="O21" i="12" s="1"/>
  <c r="J17" i="12"/>
  <c r="L17" i="12" s="1"/>
  <c r="O17" i="12" s="1"/>
  <c r="H145" i="12"/>
  <c r="O145" i="12" l="1"/>
  <c r="J145" i="12"/>
  <c r="M145" i="12"/>
  <c r="I145" i="12"/>
  <c r="L145" i="12" l="1"/>
  <c r="O147" i="12"/>
  <c r="O149" i="12" s="1"/>
  <c r="C7" i="12" l="1"/>
  <c r="F2" i="12"/>
  <c r="H2" i="12" l="1"/>
</calcChain>
</file>

<file path=xl/sharedStrings.xml><?xml version="1.0" encoding="utf-8"?>
<sst xmlns="http://schemas.openxmlformats.org/spreadsheetml/2006/main" count="293" uniqueCount="73">
  <si>
    <t>Betriebsnummer:</t>
  </si>
  <si>
    <t>Rechnungssteller</t>
  </si>
  <si>
    <t>(1)</t>
  </si>
  <si>
    <t>(2)</t>
  </si>
  <si>
    <t>(3)</t>
  </si>
  <si>
    <t>(4)</t>
  </si>
  <si>
    <t>(5)</t>
  </si>
  <si>
    <t>(6)</t>
  </si>
  <si>
    <t>(7)</t>
  </si>
  <si>
    <t>Antragsteller</t>
  </si>
  <si>
    <t>Bayerisches Staatsministerium für Ernährung, Landwirtschaft und Forsten</t>
  </si>
  <si>
    <t>Straße, HsNr., PLZ, Ort</t>
  </si>
  <si>
    <t>Projekt</t>
  </si>
  <si>
    <t>Anlage 1</t>
  </si>
  <si>
    <t>[%]</t>
  </si>
  <si>
    <t>MwSt.-
Satz</t>
  </si>
  <si>
    <t>[EUR]</t>
  </si>
  <si>
    <t>Bezeichnung des Projekts</t>
  </si>
  <si>
    <t>Belegliste zum Zahlungsantrag vom</t>
  </si>
  <si>
    <t>(für jedes Teilprojekt ist ein eigenes Blatt zu verwenden)</t>
  </si>
  <si>
    <t>Ggf. Teilprojekt:</t>
  </si>
  <si>
    <t>[hier ggf. lfd. Nr. und Bezeichnung eingeben]</t>
  </si>
  <si>
    <t>Zuwendungsfähiger Anteil laut Zuwendungsbescheid (Kostenschlüssel)</t>
  </si>
  <si>
    <t>Lfd. Nr.</t>
  </si>
  <si>
    <t>Auftrags-
Nr.</t>
  </si>
  <si>
    <t>Rechnungs-
datum</t>
  </si>
  <si>
    <t>Zahlungs-
datum</t>
  </si>
  <si>
    <t>Bezahlter Rechnungsbetrag
(brutto)</t>
  </si>
  <si>
    <t>A</t>
  </si>
  <si>
    <t>B</t>
  </si>
  <si>
    <t>C</t>
  </si>
  <si>
    <t>D</t>
  </si>
  <si>
    <t>E</t>
  </si>
  <si>
    <t xml:space="preserve">   Kostenschlüssel in Prozent</t>
  </si>
  <si>
    <t>Zuwendungsfähige Ausgaben</t>
  </si>
  <si>
    <t>Gemeinde, Stadt, Markt</t>
  </si>
  <si>
    <t>Bemerkungen</t>
  </si>
  <si>
    <t>Belegliste für Dorferneuerungs- und Infrastrukturprojekte</t>
  </si>
  <si>
    <t xml:space="preserve">Zum Zahlungsantrag vom     </t>
  </si>
  <si>
    <t>Grundsätzlich zuwendungsfähige Ausgaben
(netto)</t>
  </si>
  <si>
    <t>Für jedes (Teil-)Projekt ist eine eigene Belegliste zu erstellen. Bitte ggf. Registerblätter kopieren, falls mehr als vier Teilprojekte vorhanden sind.</t>
  </si>
  <si>
    <t>Kostenbeteiligungen Dritter -
variabler Betrag</t>
  </si>
  <si>
    <t>Noch zu finanzierende Ausgaben
(brutto)</t>
  </si>
  <si>
    <t>Verbleibende Ausgaben (brutto)</t>
  </si>
  <si>
    <t>Verbleibende Ausgaben (netto)</t>
  </si>
  <si>
    <t>(13)</t>
  </si>
  <si>
    <t>(14)</t>
  </si>
  <si>
    <t xml:space="preserve">   Summen</t>
  </si>
  <si>
    <t xml:space="preserve">   Abzusetzende Kostenbeteiligungen Dritter - Festbetrag</t>
  </si>
  <si>
    <t>insgesamt:</t>
  </si>
  <si>
    <t xml:space="preserve">   = (A - B)</t>
  </si>
  <si>
    <t>Zuwendungsfähige Ausgaben vor Anwendung des Kostenschlüssels</t>
  </si>
  <si>
    <t xml:space="preserve">   = (C x D)</t>
  </si>
  <si>
    <t>davon werden finanziert durch</t>
  </si>
  <si>
    <t>um den Anteil für die nicht zuwendungsfähigen Positionen und um die Mehrwertsteuer reduzierter Festbetrag:</t>
  </si>
  <si>
    <r>
      <rPr>
        <b/>
        <sz val="14"/>
        <rFont val="Arial"/>
        <family val="2"/>
      </rPr>
      <t>Nicht zuwendungsfähige Ausgaben II:</t>
    </r>
    <r>
      <rPr>
        <sz val="14"/>
        <rFont val="Arial"/>
        <family val="2"/>
      </rPr>
      <t xml:space="preserve">
In der Rechnung enthaltene,</t>
    </r>
    <r>
      <rPr>
        <b/>
        <sz val="14"/>
        <rFont val="Arial"/>
        <family val="2"/>
      </rPr>
      <t xml:space="preserve"> nicht zuwendungsfähige</t>
    </r>
    <r>
      <rPr>
        <sz val="14"/>
        <rFont val="Arial"/>
        <family val="2"/>
      </rPr>
      <t xml:space="preserve"> Positionen
(netto)</t>
    </r>
  </si>
  <si>
    <t>insgesamt</t>
  </si>
  <si>
    <r>
      <t xml:space="preserve">In der Rechnung ausgewiesener, </t>
    </r>
    <r>
      <rPr>
        <b/>
        <sz val="14"/>
        <rFont val="Arial"/>
        <family val="2"/>
      </rPr>
      <t>aber nicht</t>
    </r>
    <r>
      <rPr>
        <sz val="14"/>
        <rFont val="Arial"/>
        <family val="2"/>
      </rPr>
      <t xml:space="preserve"> genutzter Betrag für Skonti, Rabatte etc.
(brutto)</t>
    </r>
  </si>
  <si>
    <t>Nicht zuwendungs-
fähige Ausgaben I:</t>
  </si>
  <si>
    <t>(12)</t>
  </si>
  <si>
    <t>Projektnummer</t>
  </si>
  <si>
    <t>Projektnummer:</t>
  </si>
  <si>
    <t>Prüfvermerk ALE-SG F4</t>
  </si>
  <si>
    <t>Datum</t>
  </si>
  <si>
    <t>Namenszeichen</t>
  </si>
  <si>
    <t>Stand: November 2022</t>
  </si>
  <si>
    <t>davon sind in der
Spalte (7)  bereits berücksichtigt</t>
  </si>
  <si>
    <t xml:space="preserve">(8) = (6) - (7) </t>
  </si>
  <si>
    <t>(9)</t>
  </si>
  <si>
    <t>(10) = (8) - (9)</t>
  </si>
  <si>
    <t>(11)</t>
  </si>
  <si>
    <t>(15) = (12) - (13) + (14)</t>
  </si>
  <si>
    <t>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</si>
</sst>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d/m/yy;@"/>
  </numFmts>
  <fonts count="2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5">
    <xf numFmtId="0" fontId="0" fillId="0" borderId="0" xfId="0"/>
    <xf numFmtId="0" fontId="12" fillId="0" borderId="0" xfId="0" applyFont="1" applyProtection="1"/>
    <xf numFmtId="165" fontId="2" fillId="0" borderId="0" xfId="0" applyNumberFormat="1" applyFont="1" applyProtection="1"/>
    <xf numFmtId="0" fontId="11" fillId="0" borderId="0" xfId="0" applyFont="1" applyProtection="1"/>
    <xf numFmtId="0" fontId="6" fillId="0" borderId="0" xfId="0" applyFont="1" applyProtection="1"/>
    <xf numFmtId="14" fontId="6" fillId="0" borderId="0" xfId="0" applyNumberFormat="1" applyFont="1" applyAlignment="1" applyProtection="1">
      <alignment horizontal="left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4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5" fontId="1" fillId="0" borderId="0" xfId="0" applyNumberFormat="1" applyFont="1" applyProtection="1"/>
    <xf numFmtId="165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165" fontId="2" fillId="0" borderId="4" xfId="0" applyNumberFormat="1" applyFont="1" applyBorder="1" applyProtection="1"/>
    <xf numFmtId="0" fontId="2" fillId="0" borderId="4" xfId="0" applyFont="1" applyBorder="1" applyProtection="1"/>
    <xf numFmtId="0" fontId="8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0" fillId="3" borderId="3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Protection="1"/>
    <xf numFmtId="0" fontId="17" fillId="3" borderId="3" xfId="0" applyFont="1" applyFill="1" applyBorder="1" applyProtection="1"/>
    <xf numFmtId="0" fontId="5" fillId="5" borderId="0" xfId="0" applyFont="1" applyFill="1" applyBorder="1" applyAlignment="1" applyProtection="1">
      <alignment horizontal="center" vertical="center"/>
    </xf>
    <xf numFmtId="0" fontId="19" fillId="3" borderId="3" xfId="0" applyFont="1" applyFill="1" applyBorder="1" applyProtection="1"/>
    <xf numFmtId="0" fontId="18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14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center" vertical="center"/>
    </xf>
    <xf numFmtId="0" fontId="17" fillId="5" borderId="9" xfId="0" applyFont="1" applyFill="1" applyBorder="1" applyProtection="1"/>
    <xf numFmtId="0" fontId="17" fillId="5" borderId="10" xfId="0" applyFont="1" applyFill="1" applyBorder="1" applyProtection="1"/>
    <xf numFmtId="0" fontId="17" fillId="5" borderId="11" xfId="0" applyFont="1" applyFill="1" applyBorder="1" applyProtection="1"/>
    <xf numFmtId="0" fontId="23" fillId="5" borderId="0" xfId="0" applyFont="1" applyFill="1" applyBorder="1" applyAlignment="1" applyProtection="1">
      <alignment horizontal="left"/>
    </xf>
    <xf numFmtId="0" fontId="17" fillId="5" borderId="12" xfId="0" applyFont="1" applyFill="1" applyBorder="1" applyProtection="1"/>
    <xf numFmtId="0" fontId="24" fillId="5" borderId="11" xfId="0" applyFont="1" applyFill="1" applyBorder="1" applyProtection="1"/>
    <xf numFmtId="1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Protection="1"/>
    <xf numFmtId="0" fontId="16" fillId="5" borderId="12" xfId="0" applyFont="1" applyFill="1" applyBorder="1" applyProtection="1"/>
    <xf numFmtId="0" fontId="16" fillId="3" borderId="3" xfId="0" applyFont="1" applyFill="1" applyBorder="1" applyProtection="1"/>
    <xf numFmtId="0" fontId="16" fillId="5" borderId="11" xfId="0" applyFont="1" applyFill="1" applyBorder="1" applyProtection="1"/>
    <xf numFmtId="0" fontId="17" fillId="5" borderId="6" xfId="0" applyFont="1" applyFill="1" applyBorder="1" applyProtection="1"/>
    <xf numFmtId="0" fontId="17" fillId="5" borderId="13" xfId="0" applyFont="1" applyFill="1" applyBorder="1" applyProtection="1"/>
    <xf numFmtId="0" fontId="25" fillId="5" borderId="11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17" fillId="5" borderId="14" xfId="0" applyFont="1" applyFill="1" applyBorder="1" applyProtection="1"/>
    <xf numFmtId="0" fontId="17" fillId="5" borderId="15" xfId="0" applyFont="1" applyFill="1" applyBorder="1" applyProtection="1"/>
    <xf numFmtId="0" fontId="17" fillId="5" borderId="16" xfId="0" applyFont="1" applyFill="1" applyBorder="1" applyProtection="1"/>
    <xf numFmtId="0" fontId="17" fillId="5" borderId="0" xfId="0" applyFont="1" applyFill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14" fontId="10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49" fontId="8" fillId="4" borderId="3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top" wrapText="1"/>
    </xf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49" fontId="8" fillId="0" borderId="5" xfId="0" applyNumberFormat="1" applyFont="1" applyBorder="1" applyAlignment="1" applyProtection="1">
      <alignment horizontal="center" vertical="center" wrapText="1"/>
    </xf>
    <xf numFmtId="1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6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1" fontId="10" fillId="0" borderId="0" xfId="0" applyNumberFormat="1" applyFont="1" applyFill="1" applyBorder="1" applyAlignment="1" applyProtection="1">
      <alignment horizontal="center" vertical="center"/>
    </xf>
    <xf numFmtId="49" fontId="8" fillId="0" borderId="18" xfId="0" quotePrefix="1" applyNumberFormat="1" applyFont="1" applyBorder="1" applyAlignment="1" applyProtection="1">
      <alignment horizontal="center"/>
    </xf>
    <xf numFmtId="49" fontId="8" fillId="0" borderId="18" xfId="0" applyNumberFormat="1" applyFont="1" applyBorder="1" applyAlignment="1" applyProtection="1">
      <alignment horizontal="center" vertical="top" wrapText="1"/>
    </xf>
    <xf numFmtId="49" fontId="8" fillId="0" borderId="19" xfId="0" applyNumberFormat="1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3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/>
    </xf>
    <xf numFmtId="0" fontId="17" fillId="10" borderId="9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vertical="center"/>
    </xf>
    <xf numFmtId="1" fontId="10" fillId="8" borderId="7" xfId="0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4" fillId="5" borderId="11" xfId="0" applyFont="1" applyFill="1" applyBorder="1" applyAlignment="1" applyProtection="1">
      <alignment horizontal="left" vertical="center"/>
    </xf>
    <xf numFmtId="0" fontId="17" fillId="10" borderId="0" xfId="0" applyFont="1" applyFill="1" applyBorder="1" applyProtection="1"/>
    <xf numFmtId="0" fontId="0" fillId="10" borderId="0" xfId="0" applyFill="1" applyAlignment="1" applyProtection="1">
      <alignment vertical="top" wrapText="1"/>
      <protection locked="0"/>
    </xf>
    <xf numFmtId="0" fontId="17" fillId="5" borderId="0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top"/>
    </xf>
    <xf numFmtId="9" fontId="6" fillId="0" borderId="28" xfId="1" applyNumberFormat="1" applyFont="1" applyFill="1" applyBorder="1" applyAlignment="1" applyProtection="1">
      <alignment horizontal="center" vertical="center" wrapText="1"/>
      <protection locked="0"/>
    </xf>
    <xf numFmtId="4" fontId="9" fillId="9" borderId="3" xfId="2" applyNumberFormat="1" applyFont="1" applyFill="1" applyBorder="1" applyAlignment="1" applyProtection="1">
      <alignment vertical="center"/>
    </xf>
    <xf numFmtId="4" fontId="9" fillId="9" borderId="3" xfId="0" applyNumberFormat="1" applyFont="1" applyFill="1" applyBorder="1" applyAlignment="1" applyProtection="1">
      <alignment horizontal="right" vertical="center"/>
    </xf>
    <xf numFmtId="9" fontId="6" fillId="0" borderId="0" xfId="0" applyNumberFormat="1" applyFont="1" applyFill="1" applyBorder="1" applyAlignment="1" applyProtection="1">
      <alignment horizontal="center" vertical="center" wrapText="1"/>
    </xf>
    <xf numFmtId="9" fontId="6" fillId="0" borderId="0" xfId="1" applyNumberFormat="1" applyFont="1" applyFill="1" applyBorder="1" applyAlignment="1" applyProtection="1">
      <alignment horizontal="center" vertical="center" wrapText="1"/>
    </xf>
    <xf numFmtId="4" fontId="9" fillId="9" borderId="3" xfId="2" applyNumberFormat="1" applyFont="1" applyFill="1" applyBorder="1" applyAlignment="1" applyProtection="1">
      <alignment horizontal="right" vertical="center"/>
    </xf>
    <xf numFmtId="49" fontId="9" fillId="9" borderId="3" xfId="0" applyNumberFormat="1" applyFont="1" applyFill="1" applyBorder="1" applyAlignment="1" applyProtection="1">
      <alignment horizontal="center" vertical="center"/>
    </xf>
    <xf numFmtId="3" fontId="9" fillId="9" borderId="3" xfId="2" applyNumberFormat="1" applyFont="1" applyFill="1" applyBorder="1" applyAlignment="1" applyProtection="1">
      <alignment horizontal="center" vertical="center"/>
    </xf>
    <xf numFmtId="49" fontId="9" fillId="9" borderId="5" xfId="0" applyNumberFormat="1" applyFont="1" applyFill="1" applyBorder="1" applyAlignment="1" applyProtection="1">
      <alignment horizontal="center" vertical="center"/>
    </xf>
    <xf numFmtId="49" fontId="9" fillId="9" borderId="2" xfId="0" applyNumberFormat="1" applyFont="1" applyFill="1" applyBorder="1" applyAlignment="1" applyProtection="1">
      <alignment horizontal="right" vertical="center" wrapText="1"/>
    </xf>
    <xf numFmtId="49" fontId="9" fillId="9" borderId="2" xfId="0" applyNumberFormat="1" applyFont="1" applyFill="1" applyBorder="1" applyAlignment="1" applyProtection="1">
      <alignment horizontal="right" vertical="center" wrapText="1"/>
    </xf>
    <xf numFmtId="49" fontId="9" fillId="9" borderId="1" xfId="0" applyNumberFormat="1" applyFont="1" applyFill="1" applyBorder="1" applyAlignment="1" applyProtection="1">
      <alignment vertical="center" wrapText="1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9" fontId="9" fillId="9" borderId="3" xfId="0" applyNumberFormat="1" applyFont="1" applyFill="1" applyBorder="1" applyAlignment="1" applyProtection="1">
      <alignment horizontal="right" vertical="center"/>
    </xf>
    <xf numFmtId="49" fontId="11" fillId="0" borderId="20" xfId="0" applyNumberFormat="1" applyFont="1" applyBorder="1" applyAlignment="1" applyProtection="1">
      <alignment vertical="center"/>
      <protection locked="0"/>
    </xf>
    <xf numFmtId="49" fontId="11" fillId="0" borderId="21" xfId="0" applyNumberFormat="1" applyFont="1" applyBorder="1" applyAlignment="1" applyProtection="1">
      <alignment vertical="center"/>
      <protection locked="0"/>
    </xf>
    <xf numFmtId="49" fontId="11" fillId="0" borderId="17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10" fillId="8" borderId="7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horizontal="left" vertical="center" wrapText="1"/>
      <protection locked="0"/>
    </xf>
    <xf numFmtId="0" fontId="20" fillId="7" borderId="0" xfId="0" applyFont="1" applyFill="1" applyBorder="1" applyAlignment="1" applyProtection="1">
      <alignment horizontal="left" vertical="center"/>
      <protection locked="0"/>
    </xf>
    <xf numFmtId="0" fontId="20" fillId="7" borderId="12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Alignment="1" applyProtection="1">
      <alignment horizontal="center"/>
    </xf>
    <xf numFmtId="1" fontId="20" fillId="7" borderId="0" xfId="0" applyNumberFormat="1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left" vertical="center" wrapText="1"/>
    </xf>
    <xf numFmtId="0" fontId="18" fillId="10" borderId="0" xfId="0" applyFont="1" applyFill="1" applyBorder="1" applyAlignment="1" applyProtection="1">
      <alignment horizontal="left" vertical="center"/>
    </xf>
    <xf numFmtId="0" fontId="5" fillId="10" borderId="0" xfId="0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2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27" xfId="0" applyNumberFormat="1" applyFont="1" applyFill="1" applyBorder="1" applyAlignment="1" applyProtection="1">
      <alignment horizontal="center" vertical="center" wrapText="1"/>
    </xf>
    <xf numFmtId="49" fontId="9" fillId="9" borderId="1" xfId="0" applyNumberFormat="1" applyFont="1" applyFill="1" applyBorder="1" applyAlignment="1" applyProtection="1">
      <alignment horizontal="left" vertical="center" wrapText="1"/>
    </xf>
    <xf numFmtId="49" fontId="9" fillId="9" borderId="23" xfId="0" applyNumberFormat="1" applyFont="1" applyFill="1" applyBorder="1" applyAlignment="1" applyProtection="1">
      <alignment horizontal="left" vertical="center" wrapText="1"/>
    </xf>
    <xf numFmtId="49" fontId="9" fillId="9" borderId="2" xfId="0" applyNumberFormat="1" applyFont="1" applyFill="1" applyBorder="1" applyAlignment="1" applyProtection="1">
      <alignment horizontal="left" vertical="center" wrapText="1"/>
    </xf>
    <xf numFmtId="49" fontId="8" fillId="4" borderId="1" xfId="0" quotePrefix="1" applyNumberFormat="1" applyFont="1" applyFill="1" applyBorder="1" applyAlignment="1" applyProtection="1">
      <alignment horizontal="center" vertical="center" wrapText="1"/>
    </xf>
    <xf numFmtId="49" fontId="8" fillId="4" borderId="2" xfId="0" quotePrefix="1" applyNumberFormat="1" applyFont="1" applyFill="1" applyBorder="1" applyAlignment="1" applyProtection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</xf>
    <xf numFmtId="0" fontId="10" fillId="8" borderId="0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4" fontId="9" fillId="9" borderId="23" xfId="0" applyNumberFormat="1" applyFont="1" applyFill="1" applyBorder="1" applyAlignment="1" applyProtection="1">
      <alignment horizontal="left" vertical="center" wrapText="1"/>
    </xf>
    <xf numFmtId="14" fontId="9" fillId="9" borderId="2" xfId="0" applyNumberFormat="1" applyFont="1" applyFill="1" applyBorder="1" applyAlignment="1" applyProtection="1">
      <alignment horizontal="left" vertical="center" wrapText="1"/>
    </xf>
    <xf numFmtId="49" fontId="9" fillId="9" borderId="1" xfId="0" applyNumberFormat="1" applyFont="1" applyFill="1" applyBorder="1" applyAlignment="1" applyProtection="1">
      <alignment horizontal="right" vertical="center" wrapText="1"/>
    </xf>
    <xf numFmtId="49" fontId="9" fillId="9" borderId="23" xfId="0" applyNumberFormat="1" applyFont="1" applyFill="1" applyBorder="1" applyAlignment="1" applyProtection="1">
      <alignment horizontal="right" vertical="center" wrapText="1"/>
    </xf>
    <xf numFmtId="49" fontId="9" fillId="9" borderId="2" xfId="0" applyNumberFormat="1" applyFont="1" applyFill="1" applyBorder="1" applyAlignment="1" applyProtection="1">
      <alignment horizontal="right" vertic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CFFFF"/>
      <color rgb="FF66FFFF"/>
      <color rgb="FFCCFFCC"/>
      <color rgb="FFFFFF99"/>
      <color rgb="FFFFCC00"/>
      <color rgb="FFFF50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43"/>
  <sheetViews>
    <sheetView showGridLines="0" tabSelected="1" zoomScale="90" zoomScaleNormal="90" zoomScaleSheetLayoutView="100" zoomScalePageLayoutView="90" workbookViewId="0">
      <selection activeCell="G5" sqref="G5"/>
    </sheetView>
  </sheetViews>
  <sheetFormatPr baseColWidth="10" defaultRowHeight="15" x14ac:dyDescent="0.25"/>
  <cols>
    <col min="1" max="1" width="20.7109375" style="20" customWidth="1"/>
    <col min="2" max="2" width="35.42578125" style="20" customWidth="1"/>
    <col min="3" max="3" width="22" style="20" customWidth="1"/>
    <col min="4" max="4" width="25.7109375" style="20" customWidth="1"/>
    <col min="5" max="5" width="28.5703125" style="20" customWidth="1"/>
    <col min="6" max="7" width="22" style="20" customWidth="1"/>
    <col min="8" max="8" width="15.85546875" style="20" customWidth="1"/>
    <col min="9" max="12" width="11.42578125" style="19" hidden="1" customWidth="1"/>
    <col min="13" max="13" width="3.5703125" style="20" customWidth="1"/>
    <col min="14" max="16384" width="11.42578125" style="20"/>
  </cols>
  <sheetData>
    <row r="1" spans="1:12" ht="9.75" customHeight="1" x14ac:dyDescent="0.25">
      <c r="A1" s="25"/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</row>
    <row r="2" spans="1:12" s="21" customFormat="1" ht="24.75" customHeight="1" x14ac:dyDescent="0.5">
      <c r="A2" s="120" t="s">
        <v>10</v>
      </c>
      <c r="B2" s="120"/>
      <c r="C2" s="120"/>
      <c r="D2" s="120"/>
      <c r="E2" s="120"/>
      <c r="F2" s="120"/>
      <c r="G2" s="120"/>
      <c r="H2" s="120"/>
      <c r="I2" s="28"/>
      <c r="J2" s="28"/>
      <c r="K2" s="28"/>
      <c r="L2" s="28"/>
    </row>
    <row r="3" spans="1:12" ht="12.75" customHeight="1" x14ac:dyDescent="0.25">
      <c r="A3" s="25"/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</row>
    <row r="4" spans="1:12" ht="15.75" x14ac:dyDescent="0.25">
      <c r="A4" s="25"/>
      <c r="B4" s="29" t="s">
        <v>13</v>
      </c>
      <c r="C4" s="27"/>
      <c r="D4" s="27"/>
      <c r="E4" s="27"/>
      <c r="F4" s="27"/>
      <c r="G4" s="27"/>
      <c r="H4" s="25"/>
      <c r="I4" s="26"/>
      <c r="J4" s="26"/>
      <c r="K4" s="26"/>
      <c r="L4" s="26"/>
    </row>
    <row r="5" spans="1:12" ht="23.25" customHeight="1" x14ac:dyDescent="0.25">
      <c r="A5" s="25"/>
      <c r="B5" s="123" t="s">
        <v>37</v>
      </c>
      <c r="C5" s="123"/>
      <c r="D5" s="123"/>
      <c r="E5" s="124" t="s">
        <v>38</v>
      </c>
      <c r="F5" s="124"/>
      <c r="G5" s="31"/>
      <c r="H5" s="25"/>
      <c r="I5" s="26"/>
      <c r="J5" s="26"/>
      <c r="K5" s="26"/>
      <c r="L5" s="26"/>
    </row>
    <row r="6" spans="1:12" ht="23.25" customHeight="1" x14ac:dyDescent="0.25">
      <c r="A6" s="25"/>
      <c r="B6" s="30"/>
      <c r="C6" s="27"/>
      <c r="D6" s="27"/>
      <c r="E6" s="27"/>
      <c r="F6" s="27"/>
      <c r="G6" s="27"/>
      <c r="H6" s="25"/>
      <c r="I6" s="26"/>
      <c r="J6" s="26"/>
      <c r="K6" s="26"/>
      <c r="L6" s="26"/>
    </row>
    <row r="7" spans="1:12" ht="23.25" customHeight="1" x14ac:dyDescent="0.25">
      <c r="A7" s="25"/>
      <c r="B7" s="122" t="s">
        <v>40</v>
      </c>
      <c r="C7" s="122"/>
      <c r="D7" s="122"/>
      <c r="E7" s="122"/>
      <c r="F7" s="122"/>
      <c r="G7" s="122"/>
      <c r="H7" s="25"/>
      <c r="I7" s="26"/>
      <c r="J7" s="26"/>
      <c r="K7" s="26"/>
      <c r="L7" s="26"/>
    </row>
    <row r="8" spans="1:12" ht="15.75" x14ac:dyDescent="0.25">
      <c r="A8" s="25"/>
      <c r="B8" s="122"/>
      <c r="C8" s="122"/>
      <c r="D8" s="122"/>
      <c r="E8" s="122"/>
      <c r="F8" s="122"/>
      <c r="G8" s="122"/>
      <c r="H8" s="25"/>
      <c r="I8" s="26"/>
      <c r="J8" s="26"/>
      <c r="K8" s="26"/>
      <c r="L8" s="26"/>
    </row>
    <row r="9" spans="1:12" ht="16.5" thickBot="1" x14ac:dyDescent="0.3">
      <c r="A9" s="25"/>
      <c r="B9" s="25"/>
      <c r="C9" s="25"/>
      <c r="D9" s="25"/>
      <c r="E9" s="25"/>
      <c r="F9" s="25"/>
      <c r="G9" s="25"/>
      <c r="H9" s="25"/>
      <c r="I9" s="26"/>
      <c r="J9" s="26"/>
      <c r="K9" s="26"/>
      <c r="L9" s="26"/>
    </row>
    <row r="10" spans="1:12" ht="24.95" customHeight="1" thickTop="1" thickBot="1" x14ac:dyDescent="0.3">
      <c r="A10" s="25"/>
      <c r="B10" s="32" t="s">
        <v>9</v>
      </c>
      <c r="C10" s="33"/>
      <c r="D10" s="33"/>
      <c r="E10" s="33"/>
      <c r="F10" s="80"/>
      <c r="G10" s="34"/>
      <c r="H10" s="25"/>
      <c r="I10" s="26"/>
      <c r="J10" s="26"/>
      <c r="K10" s="26"/>
      <c r="L10" s="26"/>
    </row>
    <row r="11" spans="1:12" ht="24.95" customHeight="1" thickTop="1" x14ac:dyDescent="0.25">
      <c r="A11" s="25"/>
      <c r="B11" s="35"/>
      <c r="C11" s="36"/>
      <c r="D11" s="25"/>
      <c r="E11" s="25"/>
      <c r="F11" s="25"/>
      <c r="G11" s="37"/>
      <c r="H11" s="25"/>
      <c r="I11" s="26"/>
      <c r="J11" s="26"/>
      <c r="K11" s="26"/>
      <c r="L11" s="26"/>
    </row>
    <row r="12" spans="1:12" ht="24.95" customHeight="1" x14ac:dyDescent="0.25">
      <c r="A12" s="25"/>
      <c r="B12" s="38" t="s">
        <v>0</v>
      </c>
      <c r="C12" s="39"/>
      <c r="D12" s="25"/>
      <c r="E12" s="25"/>
      <c r="F12" s="25"/>
      <c r="G12" s="37"/>
      <c r="H12" s="25"/>
      <c r="I12" s="26"/>
      <c r="J12" s="26"/>
      <c r="K12" s="26"/>
      <c r="L12" s="26"/>
    </row>
    <row r="13" spans="1:12" ht="24.95" customHeight="1" x14ac:dyDescent="0.25">
      <c r="A13" s="25"/>
      <c r="B13" s="35"/>
      <c r="C13" s="25"/>
      <c r="D13" s="25"/>
      <c r="E13" s="25"/>
      <c r="F13" s="25"/>
      <c r="G13" s="37"/>
      <c r="H13" s="25"/>
      <c r="I13" s="26"/>
      <c r="J13" s="26"/>
      <c r="K13" s="26"/>
      <c r="L13" s="26"/>
    </row>
    <row r="14" spans="1:12" s="22" customFormat="1" ht="24.95" customHeight="1" x14ac:dyDescent="0.3">
      <c r="A14" s="40"/>
      <c r="B14" s="38" t="s">
        <v>35</v>
      </c>
      <c r="C14" s="121"/>
      <c r="D14" s="121"/>
      <c r="E14" s="121"/>
      <c r="F14" s="40"/>
      <c r="G14" s="41"/>
      <c r="H14" s="40"/>
      <c r="I14" s="42"/>
      <c r="J14" s="42"/>
      <c r="K14" s="42"/>
      <c r="L14" s="42"/>
    </row>
    <row r="15" spans="1:12" s="22" customFormat="1" ht="24.95" customHeight="1" x14ac:dyDescent="0.3">
      <c r="A15" s="40"/>
      <c r="B15" s="38"/>
      <c r="C15" s="121"/>
      <c r="D15" s="121"/>
      <c r="E15" s="121"/>
      <c r="F15" s="40"/>
      <c r="G15" s="41"/>
      <c r="H15" s="40"/>
      <c r="I15" s="42"/>
      <c r="J15" s="42"/>
      <c r="K15" s="42"/>
      <c r="L15" s="42"/>
    </row>
    <row r="16" spans="1:12" s="22" customFormat="1" ht="24.95" customHeight="1" x14ac:dyDescent="0.3">
      <c r="A16" s="40"/>
      <c r="B16" s="43"/>
      <c r="C16" s="40"/>
      <c r="D16" s="40"/>
      <c r="E16" s="25"/>
      <c r="F16" s="40"/>
      <c r="G16" s="41"/>
      <c r="H16" s="40"/>
      <c r="I16" s="42"/>
      <c r="J16" s="42"/>
      <c r="K16" s="42"/>
      <c r="L16" s="42"/>
    </row>
    <row r="17" spans="1:12" s="22" customFormat="1" ht="24.95" customHeight="1" x14ac:dyDescent="0.3">
      <c r="A17" s="40"/>
      <c r="B17" s="38" t="s">
        <v>11</v>
      </c>
      <c r="C17" s="118"/>
      <c r="D17" s="118"/>
      <c r="E17" s="118"/>
      <c r="F17" s="118"/>
      <c r="G17" s="119"/>
      <c r="H17" s="40"/>
      <c r="I17" s="42"/>
      <c r="J17" s="42"/>
      <c r="K17" s="42"/>
      <c r="L17" s="42"/>
    </row>
    <row r="18" spans="1:12" s="22" customFormat="1" ht="24.95" customHeight="1" thickBot="1" x14ac:dyDescent="0.35">
      <c r="A18" s="40"/>
      <c r="B18" s="43"/>
      <c r="C18" s="40"/>
      <c r="D18" s="40"/>
      <c r="E18" s="25"/>
      <c r="F18" s="40"/>
      <c r="G18" s="41"/>
      <c r="H18" s="40"/>
      <c r="I18" s="42"/>
      <c r="J18" s="42"/>
      <c r="K18" s="42"/>
      <c r="L18" s="42"/>
    </row>
    <row r="19" spans="1:12" ht="17.25" thickTop="1" thickBot="1" x14ac:dyDescent="0.3">
      <c r="A19" s="25"/>
      <c r="B19" s="32" t="s">
        <v>12</v>
      </c>
      <c r="C19" s="44"/>
      <c r="D19" s="44"/>
      <c r="E19" s="44"/>
      <c r="F19" s="44"/>
      <c r="G19" s="45"/>
      <c r="H19" s="25"/>
      <c r="I19" s="26"/>
      <c r="J19" s="26"/>
      <c r="K19" s="26"/>
      <c r="L19" s="26"/>
    </row>
    <row r="20" spans="1:12" ht="16.5" thickTop="1" x14ac:dyDescent="0.25">
      <c r="A20" s="25"/>
      <c r="B20" s="35"/>
      <c r="C20" s="25"/>
      <c r="D20" s="25"/>
      <c r="E20" s="25"/>
      <c r="F20" s="25"/>
      <c r="G20" s="37"/>
      <c r="H20" s="25"/>
      <c r="I20" s="26"/>
      <c r="J20" s="26"/>
      <c r="K20" s="26"/>
      <c r="L20" s="26"/>
    </row>
    <row r="21" spans="1:12" ht="15.75" x14ac:dyDescent="0.25">
      <c r="A21" s="25"/>
      <c r="B21" s="35"/>
      <c r="C21" s="25"/>
      <c r="D21" s="25"/>
      <c r="E21" s="25"/>
      <c r="F21" s="25"/>
      <c r="G21" s="37"/>
      <c r="H21" s="25"/>
      <c r="I21" s="26"/>
      <c r="J21" s="26"/>
      <c r="K21" s="26"/>
      <c r="L21" s="26"/>
    </row>
    <row r="22" spans="1:12" ht="24.95" customHeight="1" x14ac:dyDescent="0.25">
      <c r="A22" s="25"/>
      <c r="B22" s="46" t="s">
        <v>60</v>
      </c>
      <c r="C22" s="69"/>
      <c r="D22" s="25"/>
      <c r="E22" s="25"/>
      <c r="F22" s="25"/>
      <c r="G22" s="37"/>
      <c r="H22" s="25"/>
      <c r="I22" s="26"/>
      <c r="J22" s="26"/>
      <c r="K22" s="26"/>
      <c r="L22" s="26"/>
    </row>
    <row r="23" spans="1:12" ht="15.75" x14ac:dyDescent="0.25">
      <c r="A23" s="25"/>
      <c r="B23" s="35"/>
      <c r="C23" s="25"/>
      <c r="D23" s="25"/>
      <c r="E23" s="25"/>
      <c r="F23" s="25"/>
      <c r="G23" s="37"/>
      <c r="H23" s="25"/>
      <c r="I23" s="26"/>
      <c r="J23" s="26"/>
      <c r="K23" s="26"/>
      <c r="L23" s="26"/>
    </row>
    <row r="24" spans="1:12" ht="15.75" x14ac:dyDescent="0.25">
      <c r="A24" s="25"/>
      <c r="B24" s="35"/>
      <c r="C24" s="25"/>
      <c r="D24" s="25"/>
      <c r="E24" s="47"/>
      <c r="F24" s="25"/>
      <c r="G24" s="37"/>
      <c r="H24" s="25"/>
      <c r="I24" s="26"/>
      <c r="J24" s="26"/>
      <c r="K24" s="26"/>
      <c r="L24" s="26"/>
    </row>
    <row r="25" spans="1:12" ht="24.95" customHeight="1" x14ac:dyDescent="0.25">
      <c r="A25" s="25"/>
      <c r="B25" s="90" t="s">
        <v>17</v>
      </c>
      <c r="C25" s="117"/>
      <c r="D25" s="117"/>
      <c r="E25" s="117"/>
      <c r="F25" s="92"/>
      <c r="G25" s="37"/>
      <c r="H25" s="25"/>
      <c r="I25" s="26"/>
      <c r="J25" s="26"/>
      <c r="K25" s="26"/>
      <c r="L25" s="26"/>
    </row>
    <row r="26" spans="1:12" ht="16.5" thickBot="1" x14ac:dyDescent="0.3">
      <c r="A26" s="25"/>
      <c r="B26" s="48"/>
      <c r="C26" s="49"/>
      <c r="D26" s="49"/>
      <c r="E26" s="49"/>
      <c r="F26" s="49"/>
      <c r="G26" s="50"/>
      <c r="H26" s="25"/>
      <c r="I26" s="26"/>
      <c r="J26" s="26"/>
      <c r="K26" s="26"/>
      <c r="L26" s="26"/>
    </row>
    <row r="27" spans="1:12" ht="16.5" thickTop="1" x14ac:dyDescent="0.2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</row>
    <row r="28" spans="1:12" ht="15.75" x14ac:dyDescent="0.2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</row>
    <row r="29" spans="1:12" ht="15.75" x14ac:dyDescent="0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</row>
    <row r="30" spans="1:12" ht="15.75" x14ac:dyDescent="0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</row>
    <row r="31" spans="1:12" ht="15.75" x14ac:dyDescent="0.25">
      <c r="A31" s="25"/>
      <c r="B31" s="25"/>
      <c r="C31" s="25"/>
      <c r="D31" s="25"/>
      <c r="E31" s="25"/>
      <c r="F31" s="91"/>
      <c r="G31" s="25"/>
      <c r="H31" s="25"/>
      <c r="I31" s="26"/>
      <c r="J31" s="26"/>
      <c r="K31" s="26"/>
      <c r="L31" s="26"/>
    </row>
    <row r="32" spans="1:12" ht="15.75" x14ac:dyDescent="0.25">
      <c r="A32" s="93"/>
      <c r="B32" s="25" t="s">
        <v>65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</row>
    <row r="33" spans="1:12" ht="15.75" x14ac:dyDescent="0.25">
      <c r="A33" s="51"/>
      <c r="B33" s="51"/>
      <c r="C33" s="51"/>
      <c r="D33" s="51"/>
      <c r="E33" s="51"/>
      <c r="F33" s="51"/>
      <c r="G33" s="51"/>
      <c r="H33" s="51"/>
      <c r="I33" s="26"/>
      <c r="J33" s="26"/>
      <c r="K33" s="26"/>
      <c r="L33" s="26"/>
    </row>
    <row r="34" spans="1:12" ht="15.75" x14ac:dyDescent="0.25">
      <c r="A34" s="51"/>
      <c r="B34" s="51"/>
      <c r="C34" s="51"/>
      <c r="D34" s="51"/>
      <c r="E34" s="51"/>
      <c r="F34" s="51"/>
      <c r="G34" s="51"/>
      <c r="H34" s="51"/>
      <c r="I34" s="26"/>
      <c r="J34" s="26"/>
      <c r="K34" s="26"/>
      <c r="L34" s="26"/>
    </row>
    <row r="35" spans="1:12" s="23" customFormat="1" x14ac:dyDescent="0.25">
      <c r="I35" s="19"/>
      <c r="J35" s="19"/>
      <c r="K35" s="19"/>
      <c r="L35" s="19"/>
    </row>
    <row r="36" spans="1:12" s="23" customFormat="1" x14ac:dyDescent="0.25">
      <c r="I36" s="19"/>
      <c r="J36" s="19"/>
      <c r="K36" s="19"/>
      <c r="L36" s="19"/>
    </row>
    <row r="37" spans="1:12" s="23" customFormat="1" x14ac:dyDescent="0.25">
      <c r="I37" s="19"/>
      <c r="J37" s="19"/>
      <c r="K37" s="19"/>
      <c r="L37" s="19"/>
    </row>
    <row r="38" spans="1:12" s="23" customFormat="1" x14ac:dyDescent="0.25">
      <c r="I38" s="19"/>
      <c r="J38" s="19"/>
      <c r="K38" s="19"/>
      <c r="L38" s="19"/>
    </row>
    <row r="39" spans="1:12" s="23" customFormat="1" x14ac:dyDescent="0.25">
      <c r="I39" s="19"/>
      <c r="J39" s="19"/>
      <c r="K39" s="19"/>
      <c r="L39" s="19"/>
    </row>
    <row r="40" spans="1:12" s="23" customFormat="1" x14ac:dyDescent="0.25">
      <c r="I40" s="19"/>
      <c r="J40" s="19"/>
      <c r="K40" s="19"/>
      <c r="L40" s="19"/>
    </row>
    <row r="41" spans="1:12" s="23" customFormat="1" x14ac:dyDescent="0.25">
      <c r="I41" s="19"/>
      <c r="J41" s="19"/>
      <c r="K41" s="19"/>
      <c r="L41" s="19"/>
    </row>
    <row r="42" spans="1:12" s="23" customFormat="1" x14ac:dyDescent="0.25">
      <c r="I42" s="19"/>
      <c r="J42" s="19"/>
      <c r="K42" s="19"/>
      <c r="L42" s="19"/>
    </row>
    <row r="43" spans="1:12" s="23" customFormat="1" x14ac:dyDescent="0.25">
      <c r="I43" s="19"/>
      <c r="J43" s="19"/>
      <c r="K43" s="19"/>
      <c r="L43" s="19"/>
    </row>
  </sheetData>
  <sheetProtection algorithmName="SHA-512" hashValue="AIlUcZT+XUd/01A64jcjeW1dEIStxfsnsUcoAVLBFMe/2N+63vuaoUSsnBflkAhkJsP2FDlu4HI1yiB1SGYneQ==" saltValue="blpe4B9xXGtYpfPO8btdjw==" spinCount="100000" sheet="1" selectLockedCells="1"/>
  <mergeCells count="8">
    <mergeCell ref="C25:E25"/>
    <mergeCell ref="C17:G17"/>
    <mergeCell ref="A2:H2"/>
    <mergeCell ref="C14:E14"/>
    <mergeCell ref="B7:G8"/>
    <mergeCell ref="C15:E15"/>
    <mergeCell ref="B5:D5"/>
    <mergeCell ref="E5:F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Q173"/>
  <sheetViews>
    <sheetView showGridLines="0" showRuler="0" zoomScale="50" zoomScaleNormal="50" zoomScalePageLayoutView="65" workbookViewId="0">
      <selection activeCell="P31" sqref="P31:Q31"/>
    </sheetView>
  </sheetViews>
  <sheetFormatPr baseColWidth="10" defaultColWidth="11.42578125" defaultRowHeight="14.25" x14ac:dyDescent="0.2"/>
  <cols>
    <col min="1" max="1" width="14.5703125" style="59" customWidth="1"/>
    <col min="2" max="2" width="25" style="2" customWidth="1"/>
    <col min="3" max="3" width="71.5703125" style="59" customWidth="1"/>
    <col min="4" max="4" width="13.42578125" style="70" customWidth="1"/>
    <col min="5" max="5" width="25" style="59" customWidth="1"/>
    <col min="6" max="6" width="30" style="59" customWidth="1"/>
    <col min="7" max="10" width="30" style="70" customWidth="1"/>
    <col min="11" max="11" width="10.5703125" style="59" customWidth="1"/>
    <col min="12" max="12" width="24.5703125" style="59" customWidth="1"/>
    <col min="13" max="13" width="27.28515625" style="62" customWidth="1"/>
    <col min="14" max="14" width="27.28515625" style="70" customWidth="1"/>
    <col min="15" max="15" width="31" style="59" customWidth="1"/>
    <col min="16" max="16" width="24.5703125" style="59" customWidth="1"/>
    <col min="17" max="17" width="25.5703125" style="59" customWidth="1"/>
    <col min="18" max="18" width="11.42578125" style="59" customWidth="1"/>
    <col min="19" max="16384" width="11.42578125" style="59"/>
  </cols>
  <sheetData>
    <row r="1" spans="1:17" ht="30" x14ac:dyDescent="0.4">
      <c r="A1" s="1" t="s">
        <v>13</v>
      </c>
      <c r="C1" s="70"/>
      <c r="E1" s="70"/>
      <c r="F1" s="70"/>
      <c r="K1" s="70"/>
      <c r="L1" s="70"/>
      <c r="M1" s="70"/>
      <c r="O1" s="70"/>
      <c r="P1" s="68"/>
      <c r="Q1" s="67"/>
    </row>
    <row r="2" spans="1:17" ht="28.5" customHeight="1" x14ac:dyDescent="0.4">
      <c r="A2" s="3" t="s">
        <v>18</v>
      </c>
      <c r="C2" s="70"/>
      <c r="E2" s="70"/>
      <c r="F2" s="54">
        <f>Start!$G$5</f>
        <v>0</v>
      </c>
      <c r="G2" s="54"/>
      <c r="H2" s="143">
        <f>Start!$C$25</f>
        <v>0</v>
      </c>
      <c r="I2" s="143"/>
      <c r="J2" s="143"/>
      <c r="K2" s="143"/>
      <c r="L2" s="143"/>
      <c r="M2" s="143"/>
      <c r="N2" s="143"/>
      <c r="O2" s="143"/>
      <c r="P2" s="143"/>
      <c r="Q2" s="143"/>
    </row>
    <row r="3" spans="1:17" ht="20.25" customHeight="1" thickBot="1" x14ac:dyDescent="0.35">
      <c r="A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70"/>
      <c r="P3" s="70"/>
      <c r="Q3" s="70"/>
    </row>
    <row r="4" spans="1:17" ht="42" customHeight="1" thickBot="1" x14ac:dyDescent="0.25">
      <c r="A4" s="129" t="s">
        <v>20</v>
      </c>
      <c r="B4" s="129"/>
      <c r="C4" s="112" t="s">
        <v>21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35.1" customHeight="1" x14ac:dyDescent="0.3">
      <c r="A5" s="70"/>
      <c r="B5" s="7"/>
      <c r="C5" s="60" t="s">
        <v>19</v>
      </c>
      <c r="D5" s="60"/>
      <c r="E5" s="8"/>
      <c r="F5" s="9"/>
      <c r="G5" s="9"/>
      <c r="H5" s="9"/>
      <c r="I5" s="9"/>
      <c r="J5" s="9"/>
      <c r="K5" s="9"/>
      <c r="L5" s="70"/>
      <c r="M5" s="70"/>
      <c r="O5" s="52"/>
      <c r="P5" s="61"/>
      <c r="Q5" s="61"/>
    </row>
    <row r="6" spans="1:17" ht="35.1" customHeight="1" thickBot="1" x14ac:dyDescent="0.3">
      <c r="A6" s="10"/>
      <c r="B6" s="11"/>
      <c r="C6" s="10"/>
      <c r="D6" s="10"/>
      <c r="E6" s="70"/>
      <c r="F6" s="70"/>
      <c r="K6" s="70"/>
      <c r="L6" s="53"/>
      <c r="M6" s="142"/>
      <c r="N6" s="142"/>
      <c r="O6" s="142"/>
      <c r="P6" s="142"/>
      <c r="Q6" s="101"/>
    </row>
    <row r="7" spans="1:17" s="14" customFormat="1" ht="44.25" customHeight="1" thickBot="1" x14ac:dyDescent="0.3">
      <c r="A7" s="57" t="s">
        <v>0</v>
      </c>
      <c r="B7" s="12"/>
      <c r="C7" s="85">
        <f>Start!$C$12</f>
        <v>0</v>
      </c>
      <c r="D7" s="71"/>
      <c r="E7" s="146" t="s">
        <v>61</v>
      </c>
      <c r="F7" s="147"/>
      <c r="G7" s="116">
        <f>Start!$C$22</f>
        <v>0</v>
      </c>
      <c r="H7" s="13"/>
      <c r="I7" s="13"/>
      <c r="J7" s="13"/>
      <c r="K7" s="130"/>
      <c r="L7" s="130"/>
      <c r="M7" s="142" t="s">
        <v>22</v>
      </c>
      <c r="N7" s="142"/>
      <c r="O7" s="142"/>
      <c r="P7" s="142"/>
      <c r="Q7" s="98">
        <v>1</v>
      </c>
    </row>
    <row r="8" spans="1:17" s="81" customFormat="1" ht="44.25" customHeight="1" x14ac:dyDescent="0.25">
      <c r="A8" s="57"/>
      <c r="B8" s="12"/>
      <c r="C8" s="71"/>
      <c r="D8" s="71"/>
      <c r="F8" s="82"/>
      <c r="G8" s="82"/>
      <c r="H8" s="82"/>
      <c r="I8" s="82"/>
      <c r="J8" s="82"/>
      <c r="K8" s="95"/>
      <c r="L8" s="95"/>
      <c r="M8" s="83"/>
      <c r="N8" s="83"/>
      <c r="O8" s="83"/>
      <c r="P8" s="83"/>
      <c r="Q8" s="102"/>
    </row>
    <row r="9" spans="1:17" ht="84.75" customHeight="1" x14ac:dyDescent="0.2">
      <c r="A9" s="58"/>
      <c r="B9" s="15"/>
      <c r="C9" s="16"/>
      <c r="D9" s="16"/>
      <c r="E9" s="16"/>
      <c r="F9" s="16"/>
      <c r="G9" s="115" t="s">
        <v>53</v>
      </c>
      <c r="H9" s="84"/>
      <c r="I9" s="88" t="s">
        <v>58</v>
      </c>
      <c r="J9" s="84"/>
      <c r="K9" s="16"/>
      <c r="L9" s="16"/>
      <c r="M9" s="148" t="s">
        <v>55</v>
      </c>
      <c r="N9" s="149"/>
      <c r="O9" s="16"/>
      <c r="P9" s="16"/>
      <c r="Q9" s="16"/>
    </row>
    <row r="10" spans="1:17" s="75" customFormat="1" ht="127.5" customHeight="1" x14ac:dyDescent="0.25">
      <c r="A10" s="63" t="s">
        <v>23</v>
      </c>
      <c r="B10" s="63" t="s">
        <v>25</v>
      </c>
      <c r="C10" s="63" t="s">
        <v>1</v>
      </c>
      <c r="D10" s="63" t="s">
        <v>24</v>
      </c>
      <c r="E10" s="63" t="s">
        <v>26</v>
      </c>
      <c r="F10" s="63" t="s">
        <v>27</v>
      </c>
      <c r="G10" s="63" t="s">
        <v>41</v>
      </c>
      <c r="H10" s="63" t="s">
        <v>42</v>
      </c>
      <c r="I10" s="89" t="s">
        <v>57</v>
      </c>
      <c r="J10" s="63" t="s">
        <v>43</v>
      </c>
      <c r="K10" s="63" t="s">
        <v>15</v>
      </c>
      <c r="L10" s="63" t="s">
        <v>44</v>
      </c>
      <c r="M10" s="63" t="s">
        <v>56</v>
      </c>
      <c r="N10" s="63" t="s">
        <v>66</v>
      </c>
      <c r="O10" s="63" t="s">
        <v>39</v>
      </c>
      <c r="P10" s="131" t="s">
        <v>36</v>
      </c>
      <c r="Q10" s="132"/>
    </row>
    <row r="11" spans="1:17" s="17" customFormat="1" ht="23.25" customHeight="1" x14ac:dyDescent="0.25">
      <c r="A11" s="72"/>
      <c r="B11" s="73"/>
      <c r="C11" s="73"/>
      <c r="D11" s="73"/>
      <c r="E11" s="73"/>
      <c r="F11" s="74" t="s">
        <v>16</v>
      </c>
      <c r="G11" s="74" t="s">
        <v>16</v>
      </c>
      <c r="H11" s="74" t="s">
        <v>16</v>
      </c>
      <c r="I11" s="74" t="s">
        <v>16</v>
      </c>
      <c r="J11" s="74" t="s">
        <v>16</v>
      </c>
      <c r="K11" s="74" t="s">
        <v>14</v>
      </c>
      <c r="L11" s="74" t="s">
        <v>16</v>
      </c>
      <c r="M11" s="74" t="s">
        <v>16</v>
      </c>
      <c r="N11" s="74" t="s">
        <v>16</v>
      </c>
      <c r="O11" s="74" t="s">
        <v>16</v>
      </c>
      <c r="P11" s="133"/>
      <c r="Q11" s="134"/>
    </row>
    <row r="12" spans="1:17" s="55" customFormat="1" ht="21.75" customHeight="1" x14ac:dyDescent="0.25">
      <c r="A12" s="56" t="s">
        <v>2</v>
      </c>
      <c r="B12" s="56" t="s">
        <v>3</v>
      </c>
      <c r="C12" s="56" t="s">
        <v>4</v>
      </c>
      <c r="D12" s="56" t="s">
        <v>5</v>
      </c>
      <c r="E12" s="56" t="s">
        <v>6</v>
      </c>
      <c r="F12" s="56" t="s">
        <v>7</v>
      </c>
      <c r="G12" s="56" t="s">
        <v>8</v>
      </c>
      <c r="H12" s="56" t="s">
        <v>67</v>
      </c>
      <c r="I12" s="56" t="s">
        <v>68</v>
      </c>
      <c r="J12" s="56" t="s">
        <v>69</v>
      </c>
      <c r="K12" s="56" t="s">
        <v>70</v>
      </c>
      <c r="L12" s="56" t="s">
        <v>59</v>
      </c>
      <c r="M12" s="56" t="s">
        <v>45</v>
      </c>
      <c r="N12" s="56" t="s">
        <v>46</v>
      </c>
      <c r="O12" s="56" t="s">
        <v>71</v>
      </c>
      <c r="P12" s="138" t="s">
        <v>72</v>
      </c>
      <c r="Q12" s="139"/>
    </row>
    <row r="13" spans="1:17" s="18" customFormat="1" ht="39.950000000000003" customHeight="1" x14ac:dyDescent="0.25">
      <c r="A13" s="24"/>
      <c r="B13" s="64"/>
      <c r="C13" s="66"/>
      <c r="D13" s="78"/>
      <c r="E13" s="64"/>
      <c r="F13" s="65"/>
      <c r="G13" s="65"/>
      <c r="H13" s="99" t="str">
        <f>IF(F13="","",F13-G13)</f>
        <v/>
      </c>
      <c r="I13" s="65"/>
      <c r="J13" s="99" t="str">
        <f>IF(H13="","",H13-I13)</f>
        <v/>
      </c>
      <c r="K13" s="77"/>
      <c r="L13" s="100" t="str">
        <f t="shared" ref="L13:L44" si="0">IF(J13="","",J13/(1+K13/100))</f>
        <v/>
      </c>
      <c r="M13" s="110"/>
      <c r="N13" s="110"/>
      <c r="O13" s="103" t="str">
        <f>IF(L13="","",L13-M13+N13)</f>
        <v/>
      </c>
      <c r="P13" s="140"/>
      <c r="Q13" s="141"/>
    </row>
    <row r="14" spans="1:17" s="18" customFormat="1" ht="39.950000000000003" customHeight="1" x14ac:dyDescent="0.25">
      <c r="A14" s="24"/>
      <c r="B14" s="64"/>
      <c r="C14" s="66"/>
      <c r="D14" s="78"/>
      <c r="E14" s="64"/>
      <c r="F14" s="65"/>
      <c r="G14" s="65"/>
      <c r="H14" s="99" t="str">
        <f t="shared" ref="H14:H77" si="1">IF(F14="","",F14-G14)</f>
        <v/>
      </c>
      <c r="I14" s="65"/>
      <c r="J14" s="99" t="str">
        <f t="shared" ref="J14:J77" si="2">IF(H14="","",H14-I14)</f>
        <v/>
      </c>
      <c r="K14" s="77"/>
      <c r="L14" s="100" t="str">
        <f t="shared" si="0"/>
        <v/>
      </c>
      <c r="M14" s="110"/>
      <c r="N14" s="110"/>
      <c r="O14" s="103" t="str">
        <f t="shared" ref="O14:O44" si="3">IF(L14="","",L14-M14+N14)</f>
        <v/>
      </c>
      <c r="P14" s="127"/>
      <c r="Q14" s="128"/>
    </row>
    <row r="15" spans="1:17" s="18" customFormat="1" ht="39.950000000000003" customHeight="1" x14ac:dyDescent="0.25">
      <c r="A15" s="24"/>
      <c r="B15" s="64"/>
      <c r="C15" s="66"/>
      <c r="D15" s="78"/>
      <c r="E15" s="64"/>
      <c r="F15" s="65"/>
      <c r="G15" s="65"/>
      <c r="H15" s="99" t="str">
        <f t="shared" si="1"/>
        <v/>
      </c>
      <c r="I15" s="65"/>
      <c r="J15" s="99" t="str">
        <f t="shared" si="2"/>
        <v/>
      </c>
      <c r="K15" s="77"/>
      <c r="L15" s="100" t="str">
        <f t="shared" si="0"/>
        <v/>
      </c>
      <c r="M15" s="110"/>
      <c r="N15" s="110"/>
      <c r="O15" s="103" t="str">
        <f t="shared" si="3"/>
        <v/>
      </c>
      <c r="P15" s="127"/>
      <c r="Q15" s="128"/>
    </row>
    <row r="16" spans="1:17" s="18" customFormat="1" ht="39.950000000000003" customHeight="1" x14ac:dyDescent="0.25">
      <c r="A16" s="24"/>
      <c r="B16" s="64"/>
      <c r="C16" s="66"/>
      <c r="D16" s="78"/>
      <c r="E16" s="64"/>
      <c r="F16" s="65"/>
      <c r="G16" s="65"/>
      <c r="H16" s="99" t="str">
        <f t="shared" si="1"/>
        <v/>
      </c>
      <c r="I16" s="65"/>
      <c r="J16" s="99" t="str">
        <f t="shared" si="2"/>
        <v/>
      </c>
      <c r="K16" s="77"/>
      <c r="L16" s="100" t="str">
        <f t="shared" si="0"/>
        <v/>
      </c>
      <c r="M16" s="110"/>
      <c r="N16" s="110"/>
      <c r="O16" s="103" t="str">
        <f t="shared" si="3"/>
        <v/>
      </c>
      <c r="P16" s="127"/>
      <c r="Q16" s="128"/>
    </row>
    <row r="17" spans="1:17" s="18" customFormat="1" ht="39.950000000000003" customHeight="1" x14ac:dyDescent="0.25">
      <c r="A17" s="24"/>
      <c r="B17" s="64"/>
      <c r="C17" s="66"/>
      <c r="D17" s="78"/>
      <c r="E17" s="64"/>
      <c r="F17" s="65"/>
      <c r="G17" s="65"/>
      <c r="H17" s="99" t="str">
        <f t="shared" si="1"/>
        <v/>
      </c>
      <c r="I17" s="65"/>
      <c r="J17" s="99" t="str">
        <f t="shared" si="2"/>
        <v/>
      </c>
      <c r="K17" s="77"/>
      <c r="L17" s="100" t="str">
        <f t="shared" si="0"/>
        <v/>
      </c>
      <c r="M17" s="110"/>
      <c r="N17" s="110"/>
      <c r="O17" s="103" t="str">
        <f t="shared" si="3"/>
        <v/>
      </c>
      <c r="P17" s="127"/>
      <c r="Q17" s="128"/>
    </row>
    <row r="18" spans="1:17" s="18" customFormat="1" ht="39.950000000000003" customHeight="1" x14ac:dyDescent="0.25">
      <c r="A18" s="24"/>
      <c r="B18" s="64"/>
      <c r="C18" s="66"/>
      <c r="D18" s="78"/>
      <c r="E18" s="64"/>
      <c r="F18" s="65"/>
      <c r="G18" s="65"/>
      <c r="H18" s="99" t="str">
        <f t="shared" si="1"/>
        <v/>
      </c>
      <c r="I18" s="65"/>
      <c r="J18" s="99" t="str">
        <f t="shared" si="2"/>
        <v/>
      </c>
      <c r="K18" s="77"/>
      <c r="L18" s="100" t="str">
        <f t="shared" si="0"/>
        <v/>
      </c>
      <c r="M18" s="110"/>
      <c r="N18" s="110"/>
      <c r="O18" s="103" t="str">
        <f t="shared" si="3"/>
        <v/>
      </c>
      <c r="P18" s="127"/>
      <c r="Q18" s="128"/>
    </row>
    <row r="19" spans="1:17" s="18" customFormat="1" ht="39.950000000000003" customHeight="1" x14ac:dyDescent="0.25">
      <c r="A19" s="24"/>
      <c r="B19" s="64"/>
      <c r="C19" s="66"/>
      <c r="D19" s="78"/>
      <c r="E19" s="64"/>
      <c r="F19" s="65"/>
      <c r="G19" s="65"/>
      <c r="H19" s="99" t="str">
        <f t="shared" si="1"/>
        <v/>
      </c>
      <c r="I19" s="65"/>
      <c r="J19" s="99" t="str">
        <f t="shared" si="2"/>
        <v/>
      </c>
      <c r="K19" s="77"/>
      <c r="L19" s="100" t="str">
        <f t="shared" si="0"/>
        <v/>
      </c>
      <c r="M19" s="110"/>
      <c r="N19" s="110"/>
      <c r="O19" s="103" t="str">
        <f t="shared" si="3"/>
        <v/>
      </c>
      <c r="P19" s="127"/>
      <c r="Q19" s="128"/>
    </row>
    <row r="20" spans="1:17" s="18" customFormat="1" ht="39.950000000000003" customHeight="1" x14ac:dyDescent="0.25">
      <c r="A20" s="24"/>
      <c r="B20" s="64"/>
      <c r="C20" s="66"/>
      <c r="D20" s="78"/>
      <c r="E20" s="64"/>
      <c r="F20" s="65"/>
      <c r="G20" s="65"/>
      <c r="H20" s="99" t="str">
        <f t="shared" si="1"/>
        <v/>
      </c>
      <c r="I20" s="65"/>
      <c r="J20" s="99" t="str">
        <f t="shared" si="2"/>
        <v/>
      </c>
      <c r="K20" s="77"/>
      <c r="L20" s="100" t="str">
        <f t="shared" si="0"/>
        <v/>
      </c>
      <c r="M20" s="110"/>
      <c r="N20" s="110"/>
      <c r="O20" s="103" t="str">
        <f t="shared" si="3"/>
        <v/>
      </c>
      <c r="P20" s="127"/>
      <c r="Q20" s="128"/>
    </row>
    <row r="21" spans="1:17" s="18" customFormat="1" ht="39.950000000000003" customHeight="1" x14ac:dyDescent="0.25">
      <c r="A21" s="24"/>
      <c r="B21" s="64"/>
      <c r="C21" s="66"/>
      <c r="D21" s="78"/>
      <c r="E21" s="64"/>
      <c r="F21" s="65"/>
      <c r="G21" s="65"/>
      <c r="H21" s="99" t="str">
        <f t="shared" si="1"/>
        <v/>
      </c>
      <c r="I21" s="65"/>
      <c r="J21" s="99" t="str">
        <f t="shared" si="2"/>
        <v/>
      </c>
      <c r="K21" s="77"/>
      <c r="L21" s="100" t="str">
        <f t="shared" si="0"/>
        <v/>
      </c>
      <c r="M21" s="110"/>
      <c r="N21" s="110"/>
      <c r="O21" s="103" t="str">
        <f t="shared" si="3"/>
        <v/>
      </c>
      <c r="P21" s="127"/>
      <c r="Q21" s="128"/>
    </row>
    <row r="22" spans="1:17" s="18" customFormat="1" ht="39.950000000000003" customHeight="1" x14ac:dyDescent="0.25">
      <c r="A22" s="24"/>
      <c r="B22" s="64"/>
      <c r="C22" s="66"/>
      <c r="D22" s="78"/>
      <c r="E22" s="64"/>
      <c r="F22" s="65"/>
      <c r="G22" s="65"/>
      <c r="H22" s="99" t="str">
        <f t="shared" si="1"/>
        <v/>
      </c>
      <c r="I22" s="65"/>
      <c r="J22" s="99" t="str">
        <f t="shared" si="2"/>
        <v/>
      </c>
      <c r="K22" s="77"/>
      <c r="L22" s="100" t="str">
        <f t="shared" si="0"/>
        <v/>
      </c>
      <c r="M22" s="110"/>
      <c r="N22" s="110"/>
      <c r="O22" s="103" t="str">
        <f t="shared" si="3"/>
        <v/>
      </c>
      <c r="P22" s="127"/>
      <c r="Q22" s="128"/>
    </row>
    <row r="23" spans="1:17" s="18" customFormat="1" ht="39.950000000000003" customHeight="1" x14ac:dyDescent="0.25">
      <c r="A23" s="24"/>
      <c r="B23" s="64"/>
      <c r="C23" s="66"/>
      <c r="D23" s="78"/>
      <c r="E23" s="64"/>
      <c r="F23" s="65"/>
      <c r="G23" s="65"/>
      <c r="H23" s="99" t="str">
        <f t="shared" si="1"/>
        <v/>
      </c>
      <c r="I23" s="65"/>
      <c r="J23" s="99" t="str">
        <f t="shared" si="2"/>
        <v/>
      </c>
      <c r="K23" s="77"/>
      <c r="L23" s="100" t="str">
        <f t="shared" si="0"/>
        <v/>
      </c>
      <c r="M23" s="110"/>
      <c r="N23" s="110"/>
      <c r="O23" s="103" t="str">
        <f t="shared" si="3"/>
        <v/>
      </c>
      <c r="P23" s="127"/>
      <c r="Q23" s="128"/>
    </row>
    <row r="24" spans="1:17" s="18" customFormat="1" ht="39.950000000000003" customHeight="1" x14ac:dyDescent="0.25">
      <c r="A24" s="24"/>
      <c r="B24" s="64"/>
      <c r="C24" s="66"/>
      <c r="D24" s="78"/>
      <c r="E24" s="64"/>
      <c r="F24" s="65"/>
      <c r="G24" s="65"/>
      <c r="H24" s="99" t="str">
        <f t="shared" si="1"/>
        <v/>
      </c>
      <c r="I24" s="65"/>
      <c r="J24" s="99" t="str">
        <f t="shared" si="2"/>
        <v/>
      </c>
      <c r="K24" s="77"/>
      <c r="L24" s="100" t="str">
        <f t="shared" si="0"/>
        <v/>
      </c>
      <c r="M24" s="110"/>
      <c r="N24" s="110"/>
      <c r="O24" s="103" t="str">
        <f t="shared" si="3"/>
        <v/>
      </c>
      <c r="P24" s="127"/>
      <c r="Q24" s="128"/>
    </row>
    <row r="25" spans="1:17" s="18" customFormat="1" ht="39.950000000000003" customHeight="1" x14ac:dyDescent="0.25">
      <c r="A25" s="24"/>
      <c r="B25" s="64"/>
      <c r="C25" s="66"/>
      <c r="D25" s="78"/>
      <c r="E25" s="64"/>
      <c r="F25" s="65"/>
      <c r="G25" s="65"/>
      <c r="H25" s="99" t="str">
        <f t="shared" si="1"/>
        <v/>
      </c>
      <c r="I25" s="65"/>
      <c r="J25" s="99" t="str">
        <f t="shared" si="2"/>
        <v/>
      </c>
      <c r="K25" s="77"/>
      <c r="L25" s="100" t="str">
        <f t="shared" si="0"/>
        <v/>
      </c>
      <c r="M25" s="110"/>
      <c r="N25" s="110"/>
      <c r="O25" s="103" t="str">
        <f t="shared" si="3"/>
        <v/>
      </c>
      <c r="P25" s="127"/>
      <c r="Q25" s="128"/>
    </row>
    <row r="26" spans="1:17" s="18" customFormat="1" ht="39.950000000000003" customHeight="1" x14ac:dyDescent="0.25">
      <c r="A26" s="24"/>
      <c r="B26" s="64"/>
      <c r="C26" s="66"/>
      <c r="D26" s="78"/>
      <c r="E26" s="64"/>
      <c r="F26" s="65"/>
      <c r="G26" s="65"/>
      <c r="H26" s="99" t="str">
        <f t="shared" si="1"/>
        <v/>
      </c>
      <c r="I26" s="65"/>
      <c r="J26" s="99" t="str">
        <f t="shared" si="2"/>
        <v/>
      </c>
      <c r="K26" s="77"/>
      <c r="L26" s="100" t="str">
        <f t="shared" si="0"/>
        <v/>
      </c>
      <c r="M26" s="110"/>
      <c r="N26" s="110"/>
      <c r="O26" s="103" t="str">
        <f t="shared" si="3"/>
        <v/>
      </c>
      <c r="P26" s="127"/>
      <c r="Q26" s="128"/>
    </row>
    <row r="27" spans="1:17" s="18" customFormat="1" ht="39.950000000000003" customHeight="1" x14ac:dyDescent="0.25">
      <c r="A27" s="24"/>
      <c r="B27" s="64"/>
      <c r="C27" s="66"/>
      <c r="D27" s="78"/>
      <c r="E27" s="64"/>
      <c r="F27" s="65"/>
      <c r="G27" s="65"/>
      <c r="H27" s="99" t="str">
        <f t="shared" si="1"/>
        <v/>
      </c>
      <c r="I27" s="65"/>
      <c r="J27" s="99" t="str">
        <f t="shared" si="2"/>
        <v/>
      </c>
      <c r="K27" s="77"/>
      <c r="L27" s="100" t="str">
        <f t="shared" si="0"/>
        <v/>
      </c>
      <c r="M27" s="110"/>
      <c r="N27" s="110"/>
      <c r="O27" s="103" t="str">
        <f t="shared" si="3"/>
        <v/>
      </c>
      <c r="P27" s="127"/>
      <c r="Q27" s="128"/>
    </row>
    <row r="28" spans="1:17" s="18" customFormat="1" ht="39.950000000000003" customHeight="1" x14ac:dyDescent="0.25">
      <c r="A28" s="24"/>
      <c r="B28" s="64"/>
      <c r="C28" s="66"/>
      <c r="D28" s="78"/>
      <c r="E28" s="64"/>
      <c r="F28" s="65"/>
      <c r="G28" s="65"/>
      <c r="H28" s="99" t="str">
        <f t="shared" si="1"/>
        <v/>
      </c>
      <c r="I28" s="65"/>
      <c r="J28" s="99" t="str">
        <f t="shared" si="2"/>
        <v/>
      </c>
      <c r="K28" s="77"/>
      <c r="L28" s="100" t="str">
        <f t="shared" si="0"/>
        <v/>
      </c>
      <c r="M28" s="110"/>
      <c r="N28" s="110"/>
      <c r="O28" s="103" t="str">
        <f t="shared" si="3"/>
        <v/>
      </c>
      <c r="P28" s="127"/>
      <c r="Q28" s="128"/>
    </row>
    <row r="29" spans="1:17" s="18" customFormat="1" ht="39.950000000000003" customHeight="1" x14ac:dyDescent="0.25">
      <c r="A29" s="24"/>
      <c r="B29" s="64"/>
      <c r="C29" s="66"/>
      <c r="D29" s="78"/>
      <c r="E29" s="64"/>
      <c r="F29" s="65"/>
      <c r="G29" s="65"/>
      <c r="H29" s="99" t="str">
        <f t="shared" si="1"/>
        <v/>
      </c>
      <c r="I29" s="65"/>
      <c r="J29" s="99" t="str">
        <f t="shared" si="2"/>
        <v/>
      </c>
      <c r="K29" s="77"/>
      <c r="L29" s="100" t="str">
        <f t="shared" si="0"/>
        <v/>
      </c>
      <c r="M29" s="110"/>
      <c r="N29" s="110"/>
      <c r="O29" s="103" t="str">
        <f t="shared" si="3"/>
        <v/>
      </c>
      <c r="P29" s="127"/>
      <c r="Q29" s="128"/>
    </row>
    <row r="30" spans="1:17" s="18" customFormat="1" ht="39.950000000000003" customHeight="1" x14ac:dyDescent="0.25">
      <c r="A30" s="24"/>
      <c r="B30" s="64"/>
      <c r="C30" s="66"/>
      <c r="D30" s="78"/>
      <c r="E30" s="64"/>
      <c r="F30" s="65"/>
      <c r="G30" s="65"/>
      <c r="H30" s="99" t="str">
        <f t="shared" si="1"/>
        <v/>
      </c>
      <c r="I30" s="65"/>
      <c r="J30" s="99" t="str">
        <f t="shared" si="2"/>
        <v/>
      </c>
      <c r="K30" s="77"/>
      <c r="L30" s="100" t="str">
        <f t="shared" si="0"/>
        <v/>
      </c>
      <c r="M30" s="110"/>
      <c r="N30" s="110"/>
      <c r="O30" s="103" t="str">
        <f t="shared" si="3"/>
        <v/>
      </c>
      <c r="P30" s="127"/>
      <c r="Q30" s="128"/>
    </row>
    <row r="31" spans="1:17" s="18" customFormat="1" ht="39.950000000000003" customHeight="1" x14ac:dyDescent="0.25">
      <c r="A31" s="24"/>
      <c r="B31" s="64"/>
      <c r="C31" s="66"/>
      <c r="D31" s="78"/>
      <c r="E31" s="64"/>
      <c r="F31" s="65"/>
      <c r="G31" s="65"/>
      <c r="H31" s="99" t="str">
        <f t="shared" si="1"/>
        <v/>
      </c>
      <c r="I31" s="65"/>
      <c r="J31" s="99" t="str">
        <f t="shared" si="2"/>
        <v/>
      </c>
      <c r="K31" s="77"/>
      <c r="L31" s="100" t="str">
        <f t="shared" si="0"/>
        <v/>
      </c>
      <c r="M31" s="110"/>
      <c r="N31" s="110"/>
      <c r="O31" s="103" t="str">
        <f t="shared" si="3"/>
        <v/>
      </c>
      <c r="P31" s="127"/>
      <c r="Q31" s="128"/>
    </row>
    <row r="32" spans="1:17" s="18" customFormat="1" ht="39.950000000000003" customHeight="1" x14ac:dyDescent="0.25">
      <c r="A32" s="24"/>
      <c r="B32" s="64"/>
      <c r="C32" s="66"/>
      <c r="D32" s="78"/>
      <c r="E32" s="64"/>
      <c r="F32" s="65"/>
      <c r="G32" s="65"/>
      <c r="H32" s="99" t="str">
        <f t="shared" si="1"/>
        <v/>
      </c>
      <c r="I32" s="65"/>
      <c r="J32" s="99" t="str">
        <f t="shared" si="2"/>
        <v/>
      </c>
      <c r="K32" s="77"/>
      <c r="L32" s="100" t="str">
        <f t="shared" si="0"/>
        <v/>
      </c>
      <c r="M32" s="110"/>
      <c r="N32" s="110"/>
      <c r="O32" s="103" t="str">
        <f t="shared" si="3"/>
        <v/>
      </c>
      <c r="P32" s="127"/>
      <c r="Q32" s="128"/>
    </row>
    <row r="33" spans="1:17" s="18" customFormat="1" ht="39.950000000000003" customHeight="1" x14ac:dyDescent="0.25">
      <c r="A33" s="24"/>
      <c r="B33" s="64"/>
      <c r="C33" s="66"/>
      <c r="D33" s="78"/>
      <c r="E33" s="64"/>
      <c r="F33" s="65"/>
      <c r="G33" s="65"/>
      <c r="H33" s="99" t="str">
        <f t="shared" si="1"/>
        <v/>
      </c>
      <c r="I33" s="65"/>
      <c r="J33" s="99" t="str">
        <f t="shared" si="2"/>
        <v/>
      </c>
      <c r="K33" s="77"/>
      <c r="L33" s="100" t="str">
        <f t="shared" si="0"/>
        <v/>
      </c>
      <c r="M33" s="110"/>
      <c r="N33" s="110"/>
      <c r="O33" s="103" t="str">
        <f t="shared" si="3"/>
        <v/>
      </c>
      <c r="P33" s="127"/>
      <c r="Q33" s="128"/>
    </row>
    <row r="34" spans="1:17" s="18" customFormat="1" ht="39.950000000000003" customHeight="1" x14ac:dyDescent="0.25">
      <c r="A34" s="24"/>
      <c r="B34" s="64"/>
      <c r="C34" s="66"/>
      <c r="D34" s="78"/>
      <c r="E34" s="64"/>
      <c r="F34" s="65"/>
      <c r="G34" s="65"/>
      <c r="H34" s="99" t="str">
        <f t="shared" si="1"/>
        <v/>
      </c>
      <c r="I34" s="65"/>
      <c r="J34" s="99" t="str">
        <f t="shared" si="2"/>
        <v/>
      </c>
      <c r="K34" s="77"/>
      <c r="L34" s="100" t="str">
        <f t="shared" si="0"/>
        <v/>
      </c>
      <c r="M34" s="110"/>
      <c r="N34" s="110"/>
      <c r="O34" s="103" t="str">
        <f t="shared" si="3"/>
        <v/>
      </c>
      <c r="P34" s="127"/>
      <c r="Q34" s="128"/>
    </row>
    <row r="35" spans="1:17" s="18" customFormat="1" ht="39.950000000000003" customHeight="1" x14ac:dyDescent="0.25">
      <c r="A35" s="24"/>
      <c r="B35" s="64"/>
      <c r="C35" s="66"/>
      <c r="D35" s="78"/>
      <c r="E35" s="64"/>
      <c r="F35" s="65"/>
      <c r="G35" s="65"/>
      <c r="H35" s="99" t="str">
        <f t="shared" si="1"/>
        <v/>
      </c>
      <c r="I35" s="65"/>
      <c r="J35" s="99" t="str">
        <f t="shared" si="2"/>
        <v/>
      </c>
      <c r="K35" s="77"/>
      <c r="L35" s="100" t="str">
        <f t="shared" si="0"/>
        <v/>
      </c>
      <c r="M35" s="110"/>
      <c r="N35" s="110"/>
      <c r="O35" s="103" t="str">
        <f t="shared" si="3"/>
        <v/>
      </c>
      <c r="P35" s="127"/>
      <c r="Q35" s="128"/>
    </row>
    <row r="36" spans="1:17" s="18" customFormat="1" ht="39.950000000000003" customHeight="1" x14ac:dyDescent="0.25">
      <c r="A36" s="24"/>
      <c r="B36" s="64"/>
      <c r="C36" s="66"/>
      <c r="D36" s="78"/>
      <c r="E36" s="64"/>
      <c r="F36" s="65"/>
      <c r="G36" s="65"/>
      <c r="H36" s="99" t="str">
        <f t="shared" si="1"/>
        <v/>
      </c>
      <c r="I36" s="65"/>
      <c r="J36" s="99" t="str">
        <f t="shared" si="2"/>
        <v/>
      </c>
      <c r="K36" s="77"/>
      <c r="L36" s="100" t="str">
        <f t="shared" si="0"/>
        <v/>
      </c>
      <c r="M36" s="110"/>
      <c r="N36" s="110"/>
      <c r="O36" s="103" t="str">
        <f t="shared" si="3"/>
        <v/>
      </c>
      <c r="P36" s="127"/>
      <c r="Q36" s="128"/>
    </row>
    <row r="37" spans="1:17" s="18" customFormat="1" ht="39.950000000000003" customHeight="1" x14ac:dyDescent="0.25">
      <c r="A37" s="24"/>
      <c r="B37" s="64"/>
      <c r="C37" s="66"/>
      <c r="D37" s="78"/>
      <c r="E37" s="64"/>
      <c r="F37" s="65"/>
      <c r="G37" s="65"/>
      <c r="H37" s="99" t="str">
        <f t="shared" si="1"/>
        <v/>
      </c>
      <c r="I37" s="65"/>
      <c r="J37" s="99" t="str">
        <f t="shared" si="2"/>
        <v/>
      </c>
      <c r="K37" s="77"/>
      <c r="L37" s="100" t="str">
        <f t="shared" si="0"/>
        <v/>
      </c>
      <c r="M37" s="110"/>
      <c r="N37" s="110"/>
      <c r="O37" s="103" t="str">
        <f t="shared" si="3"/>
        <v/>
      </c>
      <c r="P37" s="127"/>
      <c r="Q37" s="128"/>
    </row>
    <row r="38" spans="1:17" s="18" customFormat="1" ht="39.950000000000003" customHeight="1" x14ac:dyDescent="0.25">
      <c r="A38" s="24"/>
      <c r="B38" s="64"/>
      <c r="C38" s="66"/>
      <c r="D38" s="78"/>
      <c r="E38" s="64"/>
      <c r="F38" s="65"/>
      <c r="G38" s="65"/>
      <c r="H38" s="99" t="str">
        <f t="shared" si="1"/>
        <v/>
      </c>
      <c r="I38" s="65"/>
      <c r="J38" s="99" t="str">
        <f t="shared" si="2"/>
        <v/>
      </c>
      <c r="K38" s="77"/>
      <c r="L38" s="100" t="str">
        <f t="shared" si="0"/>
        <v/>
      </c>
      <c r="M38" s="110"/>
      <c r="N38" s="110"/>
      <c r="O38" s="103" t="str">
        <f t="shared" si="3"/>
        <v/>
      </c>
      <c r="P38" s="127"/>
      <c r="Q38" s="128"/>
    </row>
    <row r="39" spans="1:17" s="18" customFormat="1" ht="39.950000000000003" customHeight="1" x14ac:dyDescent="0.25">
      <c r="A39" s="24"/>
      <c r="B39" s="64"/>
      <c r="C39" s="66"/>
      <c r="D39" s="78"/>
      <c r="E39" s="64"/>
      <c r="F39" s="65"/>
      <c r="G39" s="65"/>
      <c r="H39" s="99" t="str">
        <f t="shared" si="1"/>
        <v/>
      </c>
      <c r="I39" s="65"/>
      <c r="J39" s="99" t="str">
        <f t="shared" si="2"/>
        <v/>
      </c>
      <c r="K39" s="77"/>
      <c r="L39" s="100" t="str">
        <f t="shared" si="0"/>
        <v/>
      </c>
      <c r="M39" s="110"/>
      <c r="N39" s="110"/>
      <c r="O39" s="103" t="str">
        <f t="shared" si="3"/>
        <v/>
      </c>
      <c r="P39" s="127"/>
      <c r="Q39" s="128"/>
    </row>
    <row r="40" spans="1:17" s="18" customFormat="1" ht="39.950000000000003" customHeight="1" x14ac:dyDescent="0.25">
      <c r="A40" s="24"/>
      <c r="B40" s="64"/>
      <c r="C40" s="66"/>
      <c r="D40" s="78"/>
      <c r="E40" s="64"/>
      <c r="F40" s="65"/>
      <c r="G40" s="65"/>
      <c r="H40" s="99" t="str">
        <f t="shared" si="1"/>
        <v/>
      </c>
      <c r="I40" s="65"/>
      <c r="J40" s="99" t="str">
        <f t="shared" si="2"/>
        <v/>
      </c>
      <c r="K40" s="77"/>
      <c r="L40" s="100" t="str">
        <f t="shared" si="0"/>
        <v/>
      </c>
      <c r="M40" s="110"/>
      <c r="N40" s="110"/>
      <c r="O40" s="103" t="str">
        <f t="shared" si="3"/>
        <v/>
      </c>
      <c r="P40" s="127"/>
      <c r="Q40" s="128"/>
    </row>
    <row r="41" spans="1:17" s="18" customFormat="1" ht="39.950000000000003" customHeight="1" x14ac:dyDescent="0.25">
      <c r="A41" s="24"/>
      <c r="B41" s="64"/>
      <c r="C41" s="66"/>
      <c r="D41" s="78"/>
      <c r="E41" s="64"/>
      <c r="F41" s="65"/>
      <c r="G41" s="65"/>
      <c r="H41" s="99" t="str">
        <f t="shared" si="1"/>
        <v/>
      </c>
      <c r="I41" s="65"/>
      <c r="J41" s="99" t="str">
        <f t="shared" si="2"/>
        <v/>
      </c>
      <c r="K41" s="77"/>
      <c r="L41" s="100" t="str">
        <f t="shared" si="0"/>
        <v/>
      </c>
      <c r="M41" s="110"/>
      <c r="N41" s="110"/>
      <c r="O41" s="103" t="str">
        <f t="shared" si="3"/>
        <v/>
      </c>
      <c r="P41" s="127"/>
      <c r="Q41" s="128"/>
    </row>
    <row r="42" spans="1:17" s="18" customFormat="1" ht="39.950000000000003" customHeight="1" x14ac:dyDescent="0.25">
      <c r="A42" s="24"/>
      <c r="B42" s="64"/>
      <c r="C42" s="66"/>
      <c r="D42" s="78"/>
      <c r="E42" s="64"/>
      <c r="F42" s="65"/>
      <c r="G42" s="65"/>
      <c r="H42" s="99" t="str">
        <f t="shared" si="1"/>
        <v/>
      </c>
      <c r="I42" s="65"/>
      <c r="J42" s="99" t="str">
        <f t="shared" si="2"/>
        <v/>
      </c>
      <c r="K42" s="77"/>
      <c r="L42" s="100" t="str">
        <f t="shared" si="0"/>
        <v/>
      </c>
      <c r="M42" s="110"/>
      <c r="N42" s="110"/>
      <c r="O42" s="103" t="str">
        <f t="shared" si="3"/>
        <v/>
      </c>
      <c r="P42" s="127"/>
      <c r="Q42" s="128"/>
    </row>
    <row r="43" spans="1:17" s="18" customFormat="1" ht="39.950000000000003" customHeight="1" x14ac:dyDescent="0.25">
      <c r="A43" s="24"/>
      <c r="B43" s="64"/>
      <c r="C43" s="66"/>
      <c r="D43" s="78"/>
      <c r="E43" s="64"/>
      <c r="F43" s="65"/>
      <c r="G43" s="65"/>
      <c r="H43" s="99" t="str">
        <f t="shared" si="1"/>
        <v/>
      </c>
      <c r="I43" s="65"/>
      <c r="J43" s="99" t="str">
        <f t="shared" si="2"/>
        <v/>
      </c>
      <c r="K43" s="77"/>
      <c r="L43" s="100" t="str">
        <f t="shared" si="0"/>
        <v/>
      </c>
      <c r="M43" s="110"/>
      <c r="N43" s="110"/>
      <c r="O43" s="103" t="str">
        <f t="shared" si="3"/>
        <v/>
      </c>
      <c r="P43" s="127"/>
      <c r="Q43" s="128"/>
    </row>
    <row r="44" spans="1:17" s="18" customFormat="1" ht="39.950000000000003" customHeight="1" x14ac:dyDescent="0.25">
      <c r="A44" s="24"/>
      <c r="B44" s="64"/>
      <c r="C44" s="66"/>
      <c r="D44" s="78"/>
      <c r="E44" s="64"/>
      <c r="F44" s="65"/>
      <c r="G44" s="65"/>
      <c r="H44" s="99" t="str">
        <f t="shared" si="1"/>
        <v/>
      </c>
      <c r="I44" s="65"/>
      <c r="J44" s="99" t="str">
        <f t="shared" si="2"/>
        <v/>
      </c>
      <c r="K44" s="77"/>
      <c r="L44" s="100" t="str">
        <f t="shared" si="0"/>
        <v/>
      </c>
      <c r="M44" s="110"/>
      <c r="N44" s="110"/>
      <c r="O44" s="103" t="str">
        <f t="shared" si="3"/>
        <v/>
      </c>
      <c r="P44" s="127"/>
      <c r="Q44" s="128"/>
    </row>
    <row r="45" spans="1:17" s="18" customFormat="1" ht="39.950000000000003" customHeight="1" x14ac:dyDescent="0.25">
      <c r="A45" s="24"/>
      <c r="B45" s="64"/>
      <c r="C45" s="66"/>
      <c r="D45" s="78"/>
      <c r="E45" s="64"/>
      <c r="F45" s="65"/>
      <c r="G45" s="65"/>
      <c r="H45" s="99" t="str">
        <f t="shared" si="1"/>
        <v/>
      </c>
      <c r="I45" s="65"/>
      <c r="J45" s="99" t="str">
        <f t="shared" si="2"/>
        <v/>
      </c>
      <c r="K45" s="77"/>
      <c r="L45" s="100" t="str">
        <f t="shared" ref="L45:L76" si="4">IF(J45="","",J45/(1+K45/100))</f>
        <v/>
      </c>
      <c r="M45" s="110"/>
      <c r="N45" s="110"/>
      <c r="O45" s="103" t="str">
        <f t="shared" ref="O45:O76" si="5">IF(L45="","",L45-M45+N45)</f>
        <v/>
      </c>
      <c r="P45" s="127"/>
      <c r="Q45" s="128"/>
    </row>
    <row r="46" spans="1:17" s="18" customFormat="1" ht="39.950000000000003" customHeight="1" x14ac:dyDescent="0.25">
      <c r="A46" s="24"/>
      <c r="B46" s="64"/>
      <c r="C46" s="66"/>
      <c r="D46" s="78"/>
      <c r="E46" s="64"/>
      <c r="F46" s="65"/>
      <c r="G46" s="65"/>
      <c r="H46" s="99" t="str">
        <f t="shared" si="1"/>
        <v/>
      </c>
      <c r="I46" s="65"/>
      <c r="J46" s="99" t="str">
        <f t="shared" si="2"/>
        <v/>
      </c>
      <c r="K46" s="77"/>
      <c r="L46" s="100" t="str">
        <f t="shared" si="4"/>
        <v/>
      </c>
      <c r="M46" s="110"/>
      <c r="N46" s="110"/>
      <c r="O46" s="103" t="str">
        <f t="shared" si="5"/>
        <v/>
      </c>
      <c r="P46" s="127"/>
      <c r="Q46" s="128"/>
    </row>
    <row r="47" spans="1:17" s="18" customFormat="1" ht="39.950000000000003" customHeight="1" x14ac:dyDescent="0.25">
      <c r="A47" s="24"/>
      <c r="B47" s="64"/>
      <c r="C47" s="66"/>
      <c r="D47" s="78"/>
      <c r="E47" s="64"/>
      <c r="F47" s="65"/>
      <c r="G47" s="65"/>
      <c r="H47" s="99" t="str">
        <f t="shared" si="1"/>
        <v/>
      </c>
      <c r="I47" s="65"/>
      <c r="J47" s="99" t="str">
        <f t="shared" si="2"/>
        <v/>
      </c>
      <c r="K47" s="77"/>
      <c r="L47" s="100" t="str">
        <f t="shared" si="4"/>
        <v/>
      </c>
      <c r="M47" s="110"/>
      <c r="N47" s="110"/>
      <c r="O47" s="103" t="str">
        <f t="shared" si="5"/>
        <v/>
      </c>
      <c r="P47" s="127"/>
      <c r="Q47" s="128"/>
    </row>
    <row r="48" spans="1:17" s="18" customFormat="1" ht="39.950000000000003" customHeight="1" x14ac:dyDescent="0.25">
      <c r="A48" s="24"/>
      <c r="B48" s="64"/>
      <c r="C48" s="66"/>
      <c r="D48" s="78"/>
      <c r="E48" s="64"/>
      <c r="F48" s="65"/>
      <c r="G48" s="65"/>
      <c r="H48" s="99" t="str">
        <f t="shared" si="1"/>
        <v/>
      </c>
      <c r="I48" s="65"/>
      <c r="J48" s="99" t="str">
        <f t="shared" si="2"/>
        <v/>
      </c>
      <c r="K48" s="77"/>
      <c r="L48" s="100" t="str">
        <f t="shared" si="4"/>
        <v/>
      </c>
      <c r="M48" s="110"/>
      <c r="N48" s="110"/>
      <c r="O48" s="103" t="str">
        <f t="shared" si="5"/>
        <v/>
      </c>
      <c r="P48" s="127"/>
      <c r="Q48" s="128"/>
    </row>
    <row r="49" spans="1:17" s="18" customFormat="1" ht="39.950000000000003" customHeight="1" x14ac:dyDescent="0.25">
      <c r="A49" s="24"/>
      <c r="B49" s="64"/>
      <c r="C49" s="66"/>
      <c r="D49" s="78"/>
      <c r="E49" s="64"/>
      <c r="F49" s="65"/>
      <c r="G49" s="65"/>
      <c r="H49" s="99" t="str">
        <f t="shared" si="1"/>
        <v/>
      </c>
      <c r="I49" s="65"/>
      <c r="J49" s="99" t="str">
        <f t="shared" si="2"/>
        <v/>
      </c>
      <c r="K49" s="77"/>
      <c r="L49" s="100" t="str">
        <f t="shared" si="4"/>
        <v/>
      </c>
      <c r="M49" s="110"/>
      <c r="N49" s="110"/>
      <c r="O49" s="103" t="str">
        <f t="shared" si="5"/>
        <v/>
      </c>
      <c r="P49" s="127"/>
      <c r="Q49" s="128"/>
    </row>
    <row r="50" spans="1:17" s="18" customFormat="1" ht="39.950000000000003" customHeight="1" x14ac:dyDescent="0.25">
      <c r="A50" s="24"/>
      <c r="B50" s="64"/>
      <c r="C50" s="66"/>
      <c r="D50" s="78"/>
      <c r="E50" s="64"/>
      <c r="F50" s="65"/>
      <c r="G50" s="65"/>
      <c r="H50" s="99" t="str">
        <f t="shared" si="1"/>
        <v/>
      </c>
      <c r="I50" s="65"/>
      <c r="J50" s="99" t="str">
        <f t="shared" si="2"/>
        <v/>
      </c>
      <c r="K50" s="77"/>
      <c r="L50" s="100" t="str">
        <f t="shared" si="4"/>
        <v/>
      </c>
      <c r="M50" s="110"/>
      <c r="N50" s="110"/>
      <c r="O50" s="103" t="str">
        <f t="shared" si="5"/>
        <v/>
      </c>
      <c r="P50" s="127"/>
      <c r="Q50" s="128"/>
    </row>
    <row r="51" spans="1:17" s="18" customFormat="1" ht="39.950000000000003" customHeight="1" x14ac:dyDescent="0.25">
      <c r="A51" s="24"/>
      <c r="B51" s="64"/>
      <c r="C51" s="66"/>
      <c r="D51" s="78"/>
      <c r="E51" s="64"/>
      <c r="F51" s="65"/>
      <c r="G51" s="65"/>
      <c r="H51" s="99" t="str">
        <f t="shared" si="1"/>
        <v/>
      </c>
      <c r="I51" s="65"/>
      <c r="J51" s="99" t="str">
        <f t="shared" si="2"/>
        <v/>
      </c>
      <c r="K51" s="77"/>
      <c r="L51" s="100" t="str">
        <f t="shared" si="4"/>
        <v/>
      </c>
      <c r="M51" s="110"/>
      <c r="N51" s="110"/>
      <c r="O51" s="103" t="str">
        <f t="shared" si="5"/>
        <v/>
      </c>
      <c r="P51" s="127"/>
      <c r="Q51" s="128"/>
    </row>
    <row r="52" spans="1:17" s="18" customFormat="1" ht="39.950000000000003" customHeight="1" x14ac:dyDescent="0.25">
      <c r="A52" s="24"/>
      <c r="B52" s="64"/>
      <c r="C52" s="66"/>
      <c r="D52" s="78"/>
      <c r="E52" s="64"/>
      <c r="F52" s="65"/>
      <c r="G52" s="65"/>
      <c r="H52" s="99" t="str">
        <f t="shared" si="1"/>
        <v/>
      </c>
      <c r="I52" s="65"/>
      <c r="J52" s="99" t="str">
        <f t="shared" si="2"/>
        <v/>
      </c>
      <c r="K52" s="77"/>
      <c r="L52" s="100" t="str">
        <f t="shared" si="4"/>
        <v/>
      </c>
      <c r="M52" s="110"/>
      <c r="N52" s="110"/>
      <c r="O52" s="103" t="str">
        <f t="shared" si="5"/>
        <v/>
      </c>
      <c r="P52" s="127"/>
      <c r="Q52" s="128"/>
    </row>
    <row r="53" spans="1:17" s="18" customFormat="1" ht="39.950000000000003" customHeight="1" x14ac:dyDescent="0.25">
      <c r="A53" s="24"/>
      <c r="B53" s="64"/>
      <c r="C53" s="66"/>
      <c r="D53" s="78"/>
      <c r="E53" s="64"/>
      <c r="F53" s="65"/>
      <c r="G53" s="65"/>
      <c r="H53" s="99" t="str">
        <f t="shared" si="1"/>
        <v/>
      </c>
      <c r="I53" s="65"/>
      <c r="J53" s="99" t="str">
        <f t="shared" si="2"/>
        <v/>
      </c>
      <c r="K53" s="77"/>
      <c r="L53" s="100" t="str">
        <f t="shared" si="4"/>
        <v/>
      </c>
      <c r="M53" s="110"/>
      <c r="N53" s="110"/>
      <c r="O53" s="103" t="str">
        <f t="shared" si="5"/>
        <v/>
      </c>
      <c r="P53" s="127"/>
      <c r="Q53" s="128"/>
    </row>
    <row r="54" spans="1:17" s="18" customFormat="1" ht="39.950000000000003" customHeight="1" x14ac:dyDescent="0.25">
      <c r="A54" s="24"/>
      <c r="B54" s="64"/>
      <c r="C54" s="66"/>
      <c r="D54" s="78"/>
      <c r="E54" s="64"/>
      <c r="F54" s="65"/>
      <c r="G54" s="65"/>
      <c r="H54" s="99" t="str">
        <f t="shared" si="1"/>
        <v/>
      </c>
      <c r="I54" s="65"/>
      <c r="J54" s="99" t="str">
        <f t="shared" si="2"/>
        <v/>
      </c>
      <c r="K54" s="77"/>
      <c r="L54" s="100" t="str">
        <f t="shared" si="4"/>
        <v/>
      </c>
      <c r="M54" s="110"/>
      <c r="N54" s="110"/>
      <c r="O54" s="103" t="str">
        <f t="shared" si="5"/>
        <v/>
      </c>
      <c r="P54" s="127"/>
      <c r="Q54" s="128"/>
    </row>
    <row r="55" spans="1:17" s="18" customFormat="1" ht="39.950000000000003" customHeight="1" x14ac:dyDescent="0.25">
      <c r="A55" s="24"/>
      <c r="B55" s="64"/>
      <c r="C55" s="66"/>
      <c r="D55" s="78"/>
      <c r="E55" s="64"/>
      <c r="F55" s="65"/>
      <c r="G55" s="65"/>
      <c r="H55" s="99" t="str">
        <f t="shared" si="1"/>
        <v/>
      </c>
      <c r="I55" s="65"/>
      <c r="J55" s="99" t="str">
        <f t="shared" si="2"/>
        <v/>
      </c>
      <c r="K55" s="77"/>
      <c r="L55" s="100" t="str">
        <f t="shared" si="4"/>
        <v/>
      </c>
      <c r="M55" s="110"/>
      <c r="N55" s="110"/>
      <c r="O55" s="103" t="str">
        <f t="shared" si="5"/>
        <v/>
      </c>
      <c r="P55" s="127"/>
      <c r="Q55" s="128"/>
    </row>
    <row r="56" spans="1:17" s="18" customFormat="1" ht="39.950000000000003" customHeight="1" x14ac:dyDescent="0.25">
      <c r="A56" s="24"/>
      <c r="B56" s="64"/>
      <c r="C56" s="66"/>
      <c r="D56" s="78"/>
      <c r="E56" s="64"/>
      <c r="F56" s="65"/>
      <c r="G56" s="65"/>
      <c r="H56" s="99" t="str">
        <f t="shared" si="1"/>
        <v/>
      </c>
      <c r="I56" s="65"/>
      <c r="J56" s="99" t="str">
        <f t="shared" si="2"/>
        <v/>
      </c>
      <c r="K56" s="77"/>
      <c r="L56" s="100" t="str">
        <f t="shared" si="4"/>
        <v/>
      </c>
      <c r="M56" s="110"/>
      <c r="N56" s="110"/>
      <c r="O56" s="103" t="str">
        <f t="shared" si="5"/>
        <v/>
      </c>
      <c r="P56" s="127"/>
      <c r="Q56" s="128"/>
    </row>
    <row r="57" spans="1:17" s="18" customFormat="1" ht="39.950000000000003" customHeight="1" x14ac:dyDescent="0.25">
      <c r="A57" s="24"/>
      <c r="B57" s="64"/>
      <c r="C57" s="66"/>
      <c r="D57" s="78"/>
      <c r="E57" s="64"/>
      <c r="F57" s="65"/>
      <c r="G57" s="65"/>
      <c r="H57" s="99" t="str">
        <f t="shared" si="1"/>
        <v/>
      </c>
      <c r="I57" s="65"/>
      <c r="J57" s="99" t="str">
        <f t="shared" si="2"/>
        <v/>
      </c>
      <c r="K57" s="77"/>
      <c r="L57" s="100" t="str">
        <f t="shared" si="4"/>
        <v/>
      </c>
      <c r="M57" s="110"/>
      <c r="N57" s="110"/>
      <c r="O57" s="103" t="str">
        <f t="shared" si="5"/>
        <v/>
      </c>
      <c r="P57" s="127"/>
      <c r="Q57" s="128"/>
    </row>
    <row r="58" spans="1:17" s="18" customFormat="1" ht="39.950000000000003" customHeight="1" x14ac:dyDescent="0.25">
      <c r="A58" s="24"/>
      <c r="B58" s="64"/>
      <c r="C58" s="66"/>
      <c r="D58" s="78"/>
      <c r="E58" s="64"/>
      <c r="F58" s="65"/>
      <c r="G58" s="65"/>
      <c r="H58" s="99" t="str">
        <f t="shared" si="1"/>
        <v/>
      </c>
      <c r="I58" s="65"/>
      <c r="J58" s="99" t="str">
        <f t="shared" si="2"/>
        <v/>
      </c>
      <c r="K58" s="77"/>
      <c r="L58" s="100" t="str">
        <f t="shared" si="4"/>
        <v/>
      </c>
      <c r="M58" s="110"/>
      <c r="N58" s="110"/>
      <c r="O58" s="103" t="str">
        <f t="shared" si="5"/>
        <v/>
      </c>
      <c r="P58" s="127"/>
      <c r="Q58" s="128"/>
    </row>
    <row r="59" spans="1:17" s="18" customFormat="1" ht="39.950000000000003" customHeight="1" x14ac:dyDescent="0.25">
      <c r="A59" s="24"/>
      <c r="B59" s="64"/>
      <c r="C59" s="66"/>
      <c r="D59" s="78"/>
      <c r="E59" s="64"/>
      <c r="F59" s="65"/>
      <c r="G59" s="65"/>
      <c r="H59" s="99" t="str">
        <f t="shared" si="1"/>
        <v/>
      </c>
      <c r="I59" s="65"/>
      <c r="J59" s="99" t="str">
        <f t="shared" si="2"/>
        <v/>
      </c>
      <c r="K59" s="77"/>
      <c r="L59" s="100" t="str">
        <f t="shared" si="4"/>
        <v/>
      </c>
      <c r="M59" s="110"/>
      <c r="N59" s="110"/>
      <c r="O59" s="103" t="str">
        <f t="shared" si="5"/>
        <v/>
      </c>
      <c r="P59" s="127"/>
      <c r="Q59" s="128"/>
    </row>
    <row r="60" spans="1:17" s="18" customFormat="1" ht="39.950000000000003" customHeight="1" x14ac:dyDescent="0.25">
      <c r="A60" s="24"/>
      <c r="B60" s="64"/>
      <c r="C60" s="66"/>
      <c r="D60" s="78"/>
      <c r="E60" s="64"/>
      <c r="F60" s="65"/>
      <c r="G60" s="65"/>
      <c r="H60" s="99" t="str">
        <f t="shared" si="1"/>
        <v/>
      </c>
      <c r="I60" s="65"/>
      <c r="J60" s="99" t="str">
        <f t="shared" si="2"/>
        <v/>
      </c>
      <c r="K60" s="77"/>
      <c r="L60" s="100" t="str">
        <f t="shared" si="4"/>
        <v/>
      </c>
      <c r="M60" s="110"/>
      <c r="N60" s="110"/>
      <c r="O60" s="103" t="str">
        <f t="shared" si="5"/>
        <v/>
      </c>
      <c r="P60" s="127"/>
      <c r="Q60" s="128"/>
    </row>
    <row r="61" spans="1:17" s="18" customFormat="1" ht="39.950000000000003" customHeight="1" x14ac:dyDescent="0.25">
      <c r="A61" s="24"/>
      <c r="B61" s="64"/>
      <c r="C61" s="66"/>
      <c r="D61" s="78"/>
      <c r="E61" s="64"/>
      <c r="F61" s="65"/>
      <c r="G61" s="65"/>
      <c r="H61" s="99" t="str">
        <f t="shared" si="1"/>
        <v/>
      </c>
      <c r="I61" s="65"/>
      <c r="J61" s="99" t="str">
        <f t="shared" si="2"/>
        <v/>
      </c>
      <c r="K61" s="77"/>
      <c r="L61" s="100" t="str">
        <f t="shared" si="4"/>
        <v/>
      </c>
      <c r="M61" s="110"/>
      <c r="N61" s="110"/>
      <c r="O61" s="103" t="str">
        <f t="shared" si="5"/>
        <v/>
      </c>
      <c r="P61" s="127"/>
      <c r="Q61" s="128"/>
    </row>
    <row r="62" spans="1:17" s="18" customFormat="1" ht="39.950000000000003" customHeight="1" x14ac:dyDescent="0.25">
      <c r="A62" s="24"/>
      <c r="B62" s="64"/>
      <c r="C62" s="66"/>
      <c r="D62" s="78"/>
      <c r="E62" s="64"/>
      <c r="F62" s="65"/>
      <c r="G62" s="65"/>
      <c r="H62" s="99" t="str">
        <f t="shared" si="1"/>
        <v/>
      </c>
      <c r="I62" s="65"/>
      <c r="J62" s="99" t="str">
        <f t="shared" si="2"/>
        <v/>
      </c>
      <c r="K62" s="77"/>
      <c r="L62" s="100" t="str">
        <f t="shared" si="4"/>
        <v/>
      </c>
      <c r="M62" s="110"/>
      <c r="N62" s="110"/>
      <c r="O62" s="103" t="str">
        <f t="shared" si="5"/>
        <v/>
      </c>
      <c r="P62" s="127"/>
      <c r="Q62" s="128"/>
    </row>
    <row r="63" spans="1:17" s="18" customFormat="1" ht="39.950000000000003" customHeight="1" x14ac:dyDescent="0.25">
      <c r="A63" s="24"/>
      <c r="B63" s="64"/>
      <c r="C63" s="66"/>
      <c r="D63" s="78"/>
      <c r="E63" s="64"/>
      <c r="F63" s="65"/>
      <c r="G63" s="65"/>
      <c r="H63" s="99" t="str">
        <f t="shared" si="1"/>
        <v/>
      </c>
      <c r="I63" s="65"/>
      <c r="J63" s="99" t="str">
        <f t="shared" si="2"/>
        <v/>
      </c>
      <c r="K63" s="77"/>
      <c r="L63" s="100" t="str">
        <f t="shared" si="4"/>
        <v/>
      </c>
      <c r="M63" s="110"/>
      <c r="N63" s="110"/>
      <c r="O63" s="103" t="str">
        <f t="shared" si="5"/>
        <v/>
      </c>
      <c r="P63" s="127"/>
      <c r="Q63" s="128"/>
    </row>
    <row r="64" spans="1:17" s="18" customFormat="1" ht="39.950000000000003" customHeight="1" x14ac:dyDescent="0.25">
      <c r="A64" s="24"/>
      <c r="B64" s="64"/>
      <c r="C64" s="66"/>
      <c r="D64" s="78"/>
      <c r="E64" s="64"/>
      <c r="F64" s="65"/>
      <c r="G64" s="65"/>
      <c r="H64" s="99" t="str">
        <f t="shared" si="1"/>
        <v/>
      </c>
      <c r="I64" s="65"/>
      <c r="J64" s="99" t="str">
        <f t="shared" si="2"/>
        <v/>
      </c>
      <c r="K64" s="77"/>
      <c r="L64" s="100" t="str">
        <f t="shared" si="4"/>
        <v/>
      </c>
      <c r="M64" s="110"/>
      <c r="N64" s="110"/>
      <c r="O64" s="103" t="str">
        <f t="shared" si="5"/>
        <v/>
      </c>
      <c r="P64" s="127"/>
      <c r="Q64" s="128"/>
    </row>
    <row r="65" spans="1:17" s="18" customFormat="1" ht="39.950000000000003" customHeight="1" x14ac:dyDescent="0.25">
      <c r="A65" s="24"/>
      <c r="B65" s="64"/>
      <c r="C65" s="66"/>
      <c r="D65" s="78"/>
      <c r="E65" s="64"/>
      <c r="F65" s="65"/>
      <c r="G65" s="65"/>
      <c r="H65" s="99" t="str">
        <f t="shared" si="1"/>
        <v/>
      </c>
      <c r="I65" s="65"/>
      <c r="J65" s="99" t="str">
        <f t="shared" si="2"/>
        <v/>
      </c>
      <c r="K65" s="77"/>
      <c r="L65" s="100" t="str">
        <f t="shared" si="4"/>
        <v/>
      </c>
      <c r="M65" s="110"/>
      <c r="N65" s="110"/>
      <c r="O65" s="103" t="str">
        <f t="shared" si="5"/>
        <v/>
      </c>
      <c r="P65" s="127"/>
      <c r="Q65" s="128"/>
    </row>
    <row r="66" spans="1:17" s="18" customFormat="1" ht="39.950000000000003" customHeight="1" x14ac:dyDescent="0.25">
      <c r="A66" s="24"/>
      <c r="B66" s="64"/>
      <c r="C66" s="66"/>
      <c r="D66" s="78"/>
      <c r="E66" s="64"/>
      <c r="F66" s="65"/>
      <c r="G66" s="65"/>
      <c r="H66" s="99" t="str">
        <f t="shared" si="1"/>
        <v/>
      </c>
      <c r="I66" s="65"/>
      <c r="J66" s="99" t="str">
        <f t="shared" si="2"/>
        <v/>
      </c>
      <c r="K66" s="77"/>
      <c r="L66" s="100" t="str">
        <f t="shared" si="4"/>
        <v/>
      </c>
      <c r="M66" s="110"/>
      <c r="N66" s="110"/>
      <c r="O66" s="103" t="str">
        <f t="shared" si="5"/>
        <v/>
      </c>
      <c r="P66" s="127"/>
      <c r="Q66" s="128"/>
    </row>
    <row r="67" spans="1:17" s="18" customFormat="1" ht="39.950000000000003" customHeight="1" x14ac:dyDescent="0.25">
      <c r="A67" s="24"/>
      <c r="B67" s="64"/>
      <c r="C67" s="66"/>
      <c r="D67" s="78"/>
      <c r="E67" s="64"/>
      <c r="F67" s="65"/>
      <c r="G67" s="65"/>
      <c r="H67" s="99" t="str">
        <f t="shared" si="1"/>
        <v/>
      </c>
      <c r="I67" s="65"/>
      <c r="J67" s="99" t="str">
        <f t="shared" si="2"/>
        <v/>
      </c>
      <c r="K67" s="77"/>
      <c r="L67" s="100" t="str">
        <f t="shared" si="4"/>
        <v/>
      </c>
      <c r="M67" s="110"/>
      <c r="N67" s="110"/>
      <c r="O67" s="103" t="str">
        <f t="shared" si="5"/>
        <v/>
      </c>
      <c r="P67" s="127"/>
      <c r="Q67" s="128"/>
    </row>
    <row r="68" spans="1:17" s="18" customFormat="1" ht="39.950000000000003" customHeight="1" x14ac:dyDescent="0.25">
      <c r="A68" s="24"/>
      <c r="B68" s="64"/>
      <c r="C68" s="66"/>
      <c r="D68" s="78"/>
      <c r="E68" s="64"/>
      <c r="F68" s="65"/>
      <c r="G68" s="65"/>
      <c r="H68" s="99" t="str">
        <f t="shared" si="1"/>
        <v/>
      </c>
      <c r="I68" s="65"/>
      <c r="J68" s="99" t="str">
        <f t="shared" si="2"/>
        <v/>
      </c>
      <c r="K68" s="77"/>
      <c r="L68" s="100" t="str">
        <f t="shared" si="4"/>
        <v/>
      </c>
      <c r="M68" s="110"/>
      <c r="N68" s="110"/>
      <c r="O68" s="103" t="str">
        <f t="shared" si="5"/>
        <v/>
      </c>
      <c r="P68" s="127"/>
      <c r="Q68" s="128"/>
    </row>
    <row r="69" spans="1:17" s="18" customFormat="1" ht="39.950000000000003" customHeight="1" x14ac:dyDescent="0.25">
      <c r="A69" s="24"/>
      <c r="B69" s="64"/>
      <c r="C69" s="66"/>
      <c r="D69" s="78"/>
      <c r="E69" s="64"/>
      <c r="F69" s="65"/>
      <c r="G69" s="65"/>
      <c r="H69" s="99" t="str">
        <f t="shared" si="1"/>
        <v/>
      </c>
      <c r="I69" s="65"/>
      <c r="J69" s="99" t="str">
        <f t="shared" si="2"/>
        <v/>
      </c>
      <c r="K69" s="77"/>
      <c r="L69" s="100" t="str">
        <f t="shared" si="4"/>
        <v/>
      </c>
      <c r="M69" s="110"/>
      <c r="N69" s="110"/>
      <c r="O69" s="103" t="str">
        <f t="shared" si="5"/>
        <v/>
      </c>
      <c r="P69" s="127"/>
      <c r="Q69" s="128"/>
    </row>
    <row r="70" spans="1:17" s="18" customFormat="1" ht="39.950000000000003" customHeight="1" x14ac:dyDescent="0.25">
      <c r="A70" s="24"/>
      <c r="B70" s="64"/>
      <c r="C70" s="66"/>
      <c r="D70" s="78"/>
      <c r="E70" s="64"/>
      <c r="F70" s="65"/>
      <c r="G70" s="65"/>
      <c r="H70" s="99" t="str">
        <f t="shared" si="1"/>
        <v/>
      </c>
      <c r="I70" s="65"/>
      <c r="J70" s="99" t="str">
        <f t="shared" si="2"/>
        <v/>
      </c>
      <c r="K70" s="77"/>
      <c r="L70" s="100" t="str">
        <f t="shared" si="4"/>
        <v/>
      </c>
      <c r="M70" s="110"/>
      <c r="N70" s="110"/>
      <c r="O70" s="103" t="str">
        <f t="shared" si="5"/>
        <v/>
      </c>
      <c r="P70" s="127"/>
      <c r="Q70" s="128"/>
    </row>
    <row r="71" spans="1:17" s="18" customFormat="1" ht="39.950000000000003" customHeight="1" x14ac:dyDescent="0.25">
      <c r="A71" s="24"/>
      <c r="B71" s="64"/>
      <c r="C71" s="66"/>
      <c r="D71" s="78"/>
      <c r="E71" s="64"/>
      <c r="F71" s="65"/>
      <c r="G71" s="65"/>
      <c r="H71" s="99" t="str">
        <f t="shared" si="1"/>
        <v/>
      </c>
      <c r="I71" s="65"/>
      <c r="J71" s="99" t="str">
        <f t="shared" si="2"/>
        <v/>
      </c>
      <c r="K71" s="77"/>
      <c r="L71" s="100" t="str">
        <f t="shared" si="4"/>
        <v/>
      </c>
      <c r="M71" s="110"/>
      <c r="N71" s="110"/>
      <c r="O71" s="103" t="str">
        <f t="shared" si="5"/>
        <v/>
      </c>
      <c r="P71" s="127"/>
      <c r="Q71" s="128"/>
    </row>
    <row r="72" spans="1:17" s="18" customFormat="1" ht="39.950000000000003" customHeight="1" x14ac:dyDescent="0.25">
      <c r="A72" s="24"/>
      <c r="B72" s="64"/>
      <c r="C72" s="66"/>
      <c r="D72" s="78"/>
      <c r="E72" s="64"/>
      <c r="F72" s="65"/>
      <c r="G72" s="65"/>
      <c r="H72" s="99" t="str">
        <f t="shared" si="1"/>
        <v/>
      </c>
      <c r="I72" s="65"/>
      <c r="J72" s="99" t="str">
        <f t="shared" si="2"/>
        <v/>
      </c>
      <c r="K72" s="77"/>
      <c r="L72" s="100" t="str">
        <f t="shared" si="4"/>
        <v/>
      </c>
      <c r="M72" s="110"/>
      <c r="N72" s="110"/>
      <c r="O72" s="103" t="str">
        <f t="shared" si="5"/>
        <v/>
      </c>
      <c r="P72" s="127"/>
      <c r="Q72" s="128"/>
    </row>
    <row r="73" spans="1:17" s="18" customFormat="1" ht="39.950000000000003" customHeight="1" x14ac:dyDescent="0.25">
      <c r="A73" s="24"/>
      <c r="B73" s="64"/>
      <c r="C73" s="66"/>
      <c r="D73" s="78"/>
      <c r="E73" s="64"/>
      <c r="F73" s="65"/>
      <c r="G73" s="65"/>
      <c r="H73" s="99" t="str">
        <f t="shared" si="1"/>
        <v/>
      </c>
      <c r="I73" s="65"/>
      <c r="J73" s="99" t="str">
        <f t="shared" si="2"/>
        <v/>
      </c>
      <c r="K73" s="77"/>
      <c r="L73" s="100" t="str">
        <f t="shared" si="4"/>
        <v/>
      </c>
      <c r="M73" s="110"/>
      <c r="N73" s="110"/>
      <c r="O73" s="103" t="str">
        <f t="shared" si="5"/>
        <v/>
      </c>
      <c r="P73" s="127"/>
      <c r="Q73" s="128"/>
    </row>
    <row r="74" spans="1:17" s="18" customFormat="1" ht="39.950000000000003" customHeight="1" x14ac:dyDescent="0.25">
      <c r="A74" s="24"/>
      <c r="B74" s="64"/>
      <c r="C74" s="66"/>
      <c r="D74" s="78"/>
      <c r="E74" s="64"/>
      <c r="F74" s="65"/>
      <c r="G74" s="65"/>
      <c r="H74" s="99" t="str">
        <f t="shared" si="1"/>
        <v/>
      </c>
      <c r="I74" s="65"/>
      <c r="J74" s="99" t="str">
        <f t="shared" si="2"/>
        <v/>
      </c>
      <c r="K74" s="77"/>
      <c r="L74" s="100" t="str">
        <f t="shared" si="4"/>
        <v/>
      </c>
      <c r="M74" s="110"/>
      <c r="N74" s="110"/>
      <c r="O74" s="103" t="str">
        <f t="shared" si="5"/>
        <v/>
      </c>
      <c r="P74" s="127"/>
      <c r="Q74" s="128"/>
    </row>
    <row r="75" spans="1:17" s="18" customFormat="1" ht="39.950000000000003" customHeight="1" x14ac:dyDescent="0.25">
      <c r="A75" s="24"/>
      <c r="B75" s="64"/>
      <c r="C75" s="66"/>
      <c r="D75" s="78"/>
      <c r="E75" s="64"/>
      <c r="F75" s="65"/>
      <c r="G75" s="65"/>
      <c r="H75" s="99" t="str">
        <f t="shared" si="1"/>
        <v/>
      </c>
      <c r="I75" s="65"/>
      <c r="J75" s="99" t="str">
        <f t="shared" si="2"/>
        <v/>
      </c>
      <c r="K75" s="77"/>
      <c r="L75" s="100" t="str">
        <f t="shared" si="4"/>
        <v/>
      </c>
      <c r="M75" s="110"/>
      <c r="N75" s="110"/>
      <c r="O75" s="103" t="str">
        <f t="shared" si="5"/>
        <v/>
      </c>
      <c r="P75" s="127"/>
      <c r="Q75" s="128"/>
    </row>
    <row r="76" spans="1:17" s="18" customFormat="1" ht="39.950000000000003" customHeight="1" x14ac:dyDescent="0.25">
      <c r="A76" s="24"/>
      <c r="B76" s="64"/>
      <c r="C76" s="66"/>
      <c r="D76" s="78"/>
      <c r="E76" s="64"/>
      <c r="F76" s="65"/>
      <c r="G76" s="65"/>
      <c r="H76" s="99" t="str">
        <f t="shared" si="1"/>
        <v/>
      </c>
      <c r="I76" s="65"/>
      <c r="J76" s="99" t="str">
        <f t="shared" si="2"/>
        <v/>
      </c>
      <c r="K76" s="77"/>
      <c r="L76" s="100" t="str">
        <f t="shared" si="4"/>
        <v/>
      </c>
      <c r="M76" s="110"/>
      <c r="N76" s="110"/>
      <c r="O76" s="103" t="str">
        <f t="shared" si="5"/>
        <v/>
      </c>
      <c r="P76" s="127"/>
      <c r="Q76" s="128"/>
    </row>
    <row r="77" spans="1:17" s="18" customFormat="1" ht="39.950000000000003" customHeight="1" x14ac:dyDescent="0.25">
      <c r="A77" s="24"/>
      <c r="B77" s="64"/>
      <c r="C77" s="66"/>
      <c r="D77" s="78"/>
      <c r="E77" s="64"/>
      <c r="F77" s="65"/>
      <c r="G77" s="65"/>
      <c r="H77" s="99" t="str">
        <f t="shared" si="1"/>
        <v/>
      </c>
      <c r="I77" s="65"/>
      <c r="J77" s="99" t="str">
        <f t="shared" si="2"/>
        <v/>
      </c>
      <c r="K77" s="77"/>
      <c r="L77" s="100" t="str">
        <f t="shared" ref="L77:L108" si="6">IF(J77="","",J77/(1+K77/100))</f>
        <v/>
      </c>
      <c r="M77" s="110"/>
      <c r="N77" s="110"/>
      <c r="O77" s="103" t="str">
        <f t="shared" ref="O77:O108" si="7">IF(L77="","",L77-M77+N77)</f>
        <v/>
      </c>
      <c r="P77" s="127"/>
      <c r="Q77" s="128"/>
    </row>
    <row r="78" spans="1:17" s="18" customFormat="1" ht="39.950000000000003" customHeight="1" x14ac:dyDescent="0.25">
      <c r="A78" s="24"/>
      <c r="B78" s="64"/>
      <c r="C78" s="66"/>
      <c r="D78" s="78"/>
      <c r="E78" s="64"/>
      <c r="F78" s="65"/>
      <c r="G78" s="65"/>
      <c r="H78" s="99" t="str">
        <f t="shared" ref="H78:H141" si="8">IF(F78="","",F78-G78)</f>
        <v/>
      </c>
      <c r="I78" s="65"/>
      <c r="J78" s="99" t="str">
        <f t="shared" ref="J78:J130" si="9">IF(H78="","",H78-I78)</f>
        <v/>
      </c>
      <c r="K78" s="77"/>
      <c r="L78" s="100" t="str">
        <f t="shared" si="6"/>
        <v/>
      </c>
      <c r="M78" s="110"/>
      <c r="N78" s="110"/>
      <c r="O78" s="103" t="str">
        <f t="shared" si="7"/>
        <v/>
      </c>
      <c r="P78" s="127"/>
      <c r="Q78" s="128"/>
    </row>
    <row r="79" spans="1:17" s="18" customFormat="1" ht="39.950000000000003" customHeight="1" x14ac:dyDescent="0.25">
      <c r="A79" s="24"/>
      <c r="B79" s="64"/>
      <c r="C79" s="66"/>
      <c r="D79" s="78"/>
      <c r="E79" s="64"/>
      <c r="F79" s="65"/>
      <c r="G79" s="65"/>
      <c r="H79" s="99" t="str">
        <f t="shared" si="8"/>
        <v/>
      </c>
      <c r="I79" s="65"/>
      <c r="J79" s="99" t="str">
        <f t="shared" si="9"/>
        <v/>
      </c>
      <c r="K79" s="77"/>
      <c r="L79" s="100" t="str">
        <f t="shared" si="6"/>
        <v/>
      </c>
      <c r="M79" s="110"/>
      <c r="N79" s="110"/>
      <c r="O79" s="103" t="str">
        <f t="shared" si="7"/>
        <v/>
      </c>
      <c r="P79" s="127"/>
      <c r="Q79" s="128"/>
    </row>
    <row r="80" spans="1:17" s="18" customFormat="1" ht="39.950000000000003" customHeight="1" x14ac:dyDescent="0.25">
      <c r="A80" s="24"/>
      <c r="B80" s="64"/>
      <c r="C80" s="66"/>
      <c r="D80" s="78"/>
      <c r="E80" s="64"/>
      <c r="F80" s="65"/>
      <c r="G80" s="65"/>
      <c r="H80" s="99" t="str">
        <f t="shared" si="8"/>
        <v/>
      </c>
      <c r="I80" s="65"/>
      <c r="J80" s="99" t="str">
        <f t="shared" si="9"/>
        <v/>
      </c>
      <c r="K80" s="77"/>
      <c r="L80" s="100" t="str">
        <f t="shared" si="6"/>
        <v/>
      </c>
      <c r="M80" s="110"/>
      <c r="N80" s="110"/>
      <c r="O80" s="103" t="str">
        <f t="shared" si="7"/>
        <v/>
      </c>
      <c r="P80" s="127"/>
      <c r="Q80" s="128"/>
    </row>
    <row r="81" spans="1:17" s="18" customFormat="1" ht="39.950000000000003" customHeight="1" x14ac:dyDescent="0.25">
      <c r="A81" s="24"/>
      <c r="B81" s="64"/>
      <c r="C81" s="66"/>
      <c r="D81" s="78"/>
      <c r="E81" s="64"/>
      <c r="F81" s="65"/>
      <c r="G81" s="65"/>
      <c r="H81" s="99" t="str">
        <f t="shared" si="8"/>
        <v/>
      </c>
      <c r="I81" s="65"/>
      <c r="J81" s="99" t="str">
        <f t="shared" si="9"/>
        <v/>
      </c>
      <c r="K81" s="77"/>
      <c r="L81" s="100" t="str">
        <f t="shared" si="6"/>
        <v/>
      </c>
      <c r="M81" s="110"/>
      <c r="N81" s="110"/>
      <c r="O81" s="103" t="str">
        <f t="shared" si="7"/>
        <v/>
      </c>
      <c r="P81" s="127"/>
      <c r="Q81" s="128"/>
    </row>
    <row r="82" spans="1:17" s="18" customFormat="1" ht="39.950000000000003" customHeight="1" x14ac:dyDescent="0.25">
      <c r="A82" s="24"/>
      <c r="B82" s="64"/>
      <c r="C82" s="66"/>
      <c r="D82" s="78"/>
      <c r="E82" s="64"/>
      <c r="F82" s="65"/>
      <c r="G82" s="65"/>
      <c r="H82" s="99" t="str">
        <f t="shared" si="8"/>
        <v/>
      </c>
      <c r="I82" s="65"/>
      <c r="J82" s="99" t="str">
        <f t="shared" si="9"/>
        <v/>
      </c>
      <c r="K82" s="77"/>
      <c r="L82" s="100" t="str">
        <f t="shared" si="6"/>
        <v/>
      </c>
      <c r="M82" s="110"/>
      <c r="N82" s="110"/>
      <c r="O82" s="103" t="str">
        <f t="shared" si="7"/>
        <v/>
      </c>
      <c r="P82" s="127"/>
      <c r="Q82" s="128"/>
    </row>
    <row r="83" spans="1:17" s="18" customFormat="1" ht="39.950000000000003" customHeight="1" x14ac:dyDescent="0.25">
      <c r="A83" s="24"/>
      <c r="B83" s="64"/>
      <c r="C83" s="66"/>
      <c r="D83" s="78"/>
      <c r="E83" s="64"/>
      <c r="F83" s="65"/>
      <c r="G83" s="65"/>
      <c r="H83" s="99" t="str">
        <f t="shared" si="8"/>
        <v/>
      </c>
      <c r="I83" s="65"/>
      <c r="J83" s="99" t="str">
        <f t="shared" si="9"/>
        <v/>
      </c>
      <c r="K83" s="77"/>
      <c r="L83" s="100" t="str">
        <f t="shared" si="6"/>
        <v/>
      </c>
      <c r="M83" s="110"/>
      <c r="N83" s="110"/>
      <c r="O83" s="103" t="str">
        <f t="shared" si="7"/>
        <v/>
      </c>
      <c r="P83" s="127"/>
      <c r="Q83" s="128"/>
    </row>
    <row r="84" spans="1:17" s="18" customFormat="1" ht="39.950000000000003" customHeight="1" x14ac:dyDescent="0.25">
      <c r="A84" s="24"/>
      <c r="B84" s="64"/>
      <c r="C84" s="66"/>
      <c r="D84" s="78"/>
      <c r="E84" s="64"/>
      <c r="F84" s="65"/>
      <c r="G84" s="65"/>
      <c r="H84" s="99" t="str">
        <f t="shared" si="8"/>
        <v/>
      </c>
      <c r="I84" s="65"/>
      <c r="J84" s="99" t="str">
        <f t="shared" si="9"/>
        <v/>
      </c>
      <c r="K84" s="77"/>
      <c r="L84" s="100" t="str">
        <f t="shared" si="6"/>
        <v/>
      </c>
      <c r="M84" s="110"/>
      <c r="N84" s="110"/>
      <c r="O84" s="103" t="str">
        <f t="shared" si="7"/>
        <v/>
      </c>
      <c r="P84" s="127"/>
      <c r="Q84" s="128"/>
    </row>
    <row r="85" spans="1:17" s="18" customFormat="1" ht="39.950000000000003" customHeight="1" x14ac:dyDescent="0.25">
      <c r="A85" s="24"/>
      <c r="B85" s="64"/>
      <c r="C85" s="66"/>
      <c r="D85" s="78"/>
      <c r="E85" s="64"/>
      <c r="F85" s="65"/>
      <c r="G85" s="65"/>
      <c r="H85" s="99" t="str">
        <f t="shared" si="8"/>
        <v/>
      </c>
      <c r="I85" s="65"/>
      <c r="J85" s="99" t="str">
        <f t="shared" si="9"/>
        <v/>
      </c>
      <c r="K85" s="77"/>
      <c r="L85" s="100" t="str">
        <f t="shared" si="6"/>
        <v/>
      </c>
      <c r="M85" s="110"/>
      <c r="N85" s="110"/>
      <c r="O85" s="103" t="str">
        <f t="shared" si="7"/>
        <v/>
      </c>
      <c r="P85" s="127"/>
      <c r="Q85" s="128"/>
    </row>
    <row r="86" spans="1:17" s="18" customFormat="1" ht="39.950000000000003" customHeight="1" x14ac:dyDescent="0.25">
      <c r="A86" s="24"/>
      <c r="B86" s="64"/>
      <c r="C86" s="66"/>
      <c r="D86" s="78"/>
      <c r="E86" s="64"/>
      <c r="F86" s="65"/>
      <c r="G86" s="65"/>
      <c r="H86" s="99" t="str">
        <f t="shared" si="8"/>
        <v/>
      </c>
      <c r="I86" s="65"/>
      <c r="J86" s="99" t="str">
        <f t="shared" si="9"/>
        <v/>
      </c>
      <c r="K86" s="77"/>
      <c r="L86" s="100" t="str">
        <f t="shared" si="6"/>
        <v/>
      </c>
      <c r="M86" s="110"/>
      <c r="N86" s="110"/>
      <c r="O86" s="103" t="str">
        <f t="shared" si="7"/>
        <v/>
      </c>
      <c r="P86" s="127"/>
      <c r="Q86" s="128"/>
    </row>
    <row r="87" spans="1:17" s="18" customFormat="1" ht="39.950000000000003" customHeight="1" x14ac:dyDescent="0.25">
      <c r="A87" s="24"/>
      <c r="B87" s="64"/>
      <c r="C87" s="66"/>
      <c r="D87" s="78"/>
      <c r="E87" s="64"/>
      <c r="F87" s="65"/>
      <c r="G87" s="65"/>
      <c r="H87" s="99" t="str">
        <f t="shared" si="8"/>
        <v/>
      </c>
      <c r="I87" s="65"/>
      <c r="J87" s="99" t="str">
        <f t="shared" si="9"/>
        <v/>
      </c>
      <c r="K87" s="77"/>
      <c r="L87" s="100" t="str">
        <f t="shared" si="6"/>
        <v/>
      </c>
      <c r="M87" s="110"/>
      <c r="N87" s="110"/>
      <c r="O87" s="103" t="str">
        <f t="shared" si="7"/>
        <v/>
      </c>
      <c r="P87" s="127"/>
      <c r="Q87" s="128"/>
    </row>
    <row r="88" spans="1:17" s="18" customFormat="1" ht="39.950000000000003" customHeight="1" x14ac:dyDescent="0.25">
      <c r="A88" s="24"/>
      <c r="B88" s="64"/>
      <c r="C88" s="66"/>
      <c r="D88" s="78"/>
      <c r="E88" s="64"/>
      <c r="F88" s="65"/>
      <c r="G88" s="65"/>
      <c r="H88" s="99" t="str">
        <f t="shared" si="8"/>
        <v/>
      </c>
      <c r="I88" s="65"/>
      <c r="J88" s="99" t="str">
        <f t="shared" si="9"/>
        <v/>
      </c>
      <c r="K88" s="77"/>
      <c r="L88" s="100" t="str">
        <f t="shared" si="6"/>
        <v/>
      </c>
      <c r="M88" s="110"/>
      <c r="N88" s="110"/>
      <c r="O88" s="103" t="str">
        <f t="shared" si="7"/>
        <v/>
      </c>
      <c r="P88" s="127"/>
      <c r="Q88" s="128"/>
    </row>
    <row r="89" spans="1:17" s="18" customFormat="1" ht="39.950000000000003" customHeight="1" x14ac:dyDescent="0.25">
      <c r="A89" s="24"/>
      <c r="B89" s="64"/>
      <c r="C89" s="66"/>
      <c r="D89" s="78"/>
      <c r="E89" s="64"/>
      <c r="F89" s="65"/>
      <c r="G89" s="65"/>
      <c r="H89" s="99" t="str">
        <f t="shared" si="8"/>
        <v/>
      </c>
      <c r="I89" s="65"/>
      <c r="J89" s="99" t="str">
        <f t="shared" si="9"/>
        <v/>
      </c>
      <c r="K89" s="77"/>
      <c r="L89" s="100" t="str">
        <f t="shared" si="6"/>
        <v/>
      </c>
      <c r="M89" s="110"/>
      <c r="N89" s="110"/>
      <c r="O89" s="103" t="str">
        <f t="shared" si="7"/>
        <v/>
      </c>
      <c r="P89" s="127"/>
      <c r="Q89" s="128"/>
    </row>
    <row r="90" spans="1:17" s="18" customFormat="1" ht="39.950000000000003" customHeight="1" x14ac:dyDescent="0.25">
      <c r="A90" s="24"/>
      <c r="B90" s="64"/>
      <c r="C90" s="66"/>
      <c r="D90" s="78"/>
      <c r="E90" s="64"/>
      <c r="F90" s="65"/>
      <c r="G90" s="65"/>
      <c r="H90" s="99" t="str">
        <f t="shared" si="8"/>
        <v/>
      </c>
      <c r="I90" s="65"/>
      <c r="J90" s="99" t="str">
        <f t="shared" si="9"/>
        <v/>
      </c>
      <c r="K90" s="77"/>
      <c r="L90" s="100" t="str">
        <f t="shared" si="6"/>
        <v/>
      </c>
      <c r="M90" s="110"/>
      <c r="N90" s="110"/>
      <c r="O90" s="103" t="str">
        <f t="shared" si="7"/>
        <v/>
      </c>
      <c r="P90" s="127"/>
      <c r="Q90" s="128"/>
    </row>
    <row r="91" spans="1:17" s="18" customFormat="1" ht="39.950000000000003" customHeight="1" x14ac:dyDescent="0.25">
      <c r="A91" s="24"/>
      <c r="B91" s="64"/>
      <c r="C91" s="66"/>
      <c r="D91" s="78"/>
      <c r="E91" s="64"/>
      <c r="F91" s="65"/>
      <c r="G91" s="65"/>
      <c r="H91" s="99" t="str">
        <f t="shared" si="8"/>
        <v/>
      </c>
      <c r="I91" s="65"/>
      <c r="J91" s="99" t="str">
        <f t="shared" si="9"/>
        <v/>
      </c>
      <c r="K91" s="77"/>
      <c r="L91" s="100" t="str">
        <f t="shared" si="6"/>
        <v/>
      </c>
      <c r="M91" s="110"/>
      <c r="N91" s="110"/>
      <c r="O91" s="103" t="str">
        <f t="shared" si="7"/>
        <v/>
      </c>
      <c r="P91" s="127"/>
      <c r="Q91" s="128"/>
    </row>
    <row r="92" spans="1:17" s="18" customFormat="1" ht="39.950000000000003" customHeight="1" x14ac:dyDescent="0.25">
      <c r="A92" s="24"/>
      <c r="B92" s="64"/>
      <c r="C92" s="66"/>
      <c r="D92" s="78"/>
      <c r="E92" s="64"/>
      <c r="F92" s="65"/>
      <c r="G92" s="65"/>
      <c r="H92" s="99" t="str">
        <f t="shared" si="8"/>
        <v/>
      </c>
      <c r="I92" s="65"/>
      <c r="J92" s="99" t="str">
        <f t="shared" si="9"/>
        <v/>
      </c>
      <c r="K92" s="77"/>
      <c r="L92" s="100" t="str">
        <f t="shared" si="6"/>
        <v/>
      </c>
      <c r="M92" s="110"/>
      <c r="N92" s="110"/>
      <c r="O92" s="103" t="str">
        <f t="shared" si="7"/>
        <v/>
      </c>
      <c r="P92" s="127"/>
      <c r="Q92" s="128"/>
    </row>
    <row r="93" spans="1:17" s="18" customFormat="1" ht="39.950000000000003" customHeight="1" x14ac:dyDescent="0.25">
      <c r="A93" s="24"/>
      <c r="B93" s="64"/>
      <c r="C93" s="66"/>
      <c r="D93" s="78"/>
      <c r="E93" s="64"/>
      <c r="F93" s="65"/>
      <c r="G93" s="65"/>
      <c r="H93" s="99" t="str">
        <f t="shared" si="8"/>
        <v/>
      </c>
      <c r="I93" s="65"/>
      <c r="J93" s="99" t="str">
        <f t="shared" si="9"/>
        <v/>
      </c>
      <c r="K93" s="77"/>
      <c r="L93" s="100" t="str">
        <f t="shared" si="6"/>
        <v/>
      </c>
      <c r="M93" s="110"/>
      <c r="N93" s="110"/>
      <c r="O93" s="103" t="str">
        <f t="shared" si="7"/>
        <v/>
      </c>
      <c r="P93" s="127"/>
      <c r="Q93" s="128"/>
    </row>
    <row r="94" spans="1:17" s="18" customFormat="1" ht="39.950000000000003" customHeight="1" x14ac:dyDescent="0.25">
      <c r="A94" s="24"/>
      <c r="B94" s="64"/>
      <c r="C94" s="66"/>
      <c r="D94" s="78"/>
      <c r="E94" s="64"/>
      <c r="F94" s="65"/>
      <c r="G94" s="65"/>
      <c r="H94" s="99" t="str">
        <f t="shared" si="8"/>
        <v/>
      </c>
      <c r="I94" s="65"/>
      <c r="J94" s="99" t="str">
        <f t="shared" si="9"/>
        <v/>
      </c>
      <c r="K94" s="77"/>
      <c r="L94" s="100" t="str">
        <f t="shared" si="6"/>
        <v/>
      </c>
      <c r="M94" s="110"/>
      <c r="N94" s="110"/>
      <c r="O94" s="103" t="str">
        <f t="shared" si="7"/>
        <v/>
      </c>
      <c r="P94" s="127"/>
      <c r="Q94" s="128"/>
    </row>
    <row r="95" spans="1:17" s="18" customFormat="1" ht="39.950000000000003" customHeight="1" x14ac:dyDescent="0.25">
      <c r="A95" s="24"/>
      <c r="B95" s="64"/>
      <c r="C95" s="66"/>
      <c r="D95" s="78"/>
      <c r="E95" s="64"/>
      <c r="F95" s="65"/>
      <c r="G95" s="65"/>
      <c r="H95" s="99" t="str">
        <f t="shared" si="8"/>
        <v/>
      </c>
      <c r="I95" s="65"/>
      <c r="J95" s="99" t="str">
        <f t="shared" si="9"/>
        <v/>
      </c>
      <c r="K95" s="77"/>
      <c r="L95" s="100" t="str">
        <f t="shared" si="6"/>
        <v/>
      </c>
      <c r="M95" s="110"/>
      <c r="N95" s="110"/>
      <c r="O95" s="103" t="str">
        <f t="shared" si="7"/>
        <v/>
      </c>
      <c r="P95" s="127"/>
      <c r="Q95" s="128"/>
    </row>
    <row r="96" spans="1:17" s="18" customFormat="1" ht="39.950000000000003" customHeight="1" x14ac:dyDescent="0.25">
      <c r="A96" s="24"/>
      <c r="B96" s="64"/>
      <c r="C96" s="66"/>
      <c r="D96" s="78"/>
      <c r="E96" s="64"/>
      <c r="F96" s="65"/>
      <c r="G96" s="65"/>
      <c r="H96" s="99" t="str">
        <f t="shared" si="8"/>
        <v/>
      </c>
      <c r="I96" s="65"/>
      <c r="J96" s="99" t="str">
        <f t="shared" si="9"/>
        <v/>
      </c>
      <c r="K96" s="77"/>
      <c r="L96" s="100" t="str">
        <f t="shared" si="6"/>
        <v/>
      </c>
      <c r="M96" s="110"/>
      <c r="N96" s="110"/>
      <c r="O96" s="103" t="str">
        <f t="shared" si="7"/>
        <v/>
      </c>
      <c r="P96" s="127"/>
      <c r="Q96" s="128"/>
    </row>
    <row r="97" spans="1:17" s="18" customFormat="1" ht="39.950000000000003" customHeight="1" x14ac:dyDescent="0.25">
      <c r="A97" s="24"/>
      <c r="B97" s="64"/>
      <c r="C97" s="66"/>
      <c r="D97" s="78"/>
      <c r="E97" s="64"/>
      <c r="F97" s="65"/>
      <c r="G97" s="65"/>
      <c r="H97" s="99" t="str">
        <f t="shared" si="8"/>
        <v/>
      </c>
      <c r="I97" s="65"/>
      <c r="J97" s="99" t="str">
        <f t="shared" si="9"/>
        <v/>
      </c>
      <c r="K97" s="77"/>
      <c r="L97" s="100" t="str">
        <f t="shared" si="6"/>
        <v/>
      </c>
      <c r="M97" s="110"/>
      <c r="N97" s="110"/>
      <c r="O97" s="103" t="str">
        <f t="shared" si="7"/>
        <v/>
      </c>
      <c r="P97" s="127"/>
      <c r="Q97" s="128"/>
    </row>
    <row r="98" spans="1:17" s="18" customFormat="1" ht="39.950000000000003" customHeight="1" x14ac:dyDescent="0.25">
      <c r="A98" s="24"/>
      <c r="B98" s="64"/>
      <c r="C98" s="66"/>
      <c r="D98" s="78"/>
      <c r="E98" s="64"/>
      <c r="F98" s="65"/>
      <c r="G98" s="65"/>
      <c r="H98" s="99" t="str">
        <f t="shared" si="8"/>
        <v/>
      </c>
      <c r="I98" s="65"/>
      <c r="J98" s="99" t="str">
        <f t="shared" si="9"/>
        <v/>
      </c>
      <c r="K98" s="77"/>
      <c r="L98" s="100" t="str">
        <f t="shared" si="6"/>
        <v/>
      </c>
      <c r="M98" s="110"/>
      <c r="N98" s="110"/>
      <c r="O98" s="103" t="str">
        <f t="shared" si="7"/>
        <v/>
      </c>
      <c r="P98" s="127"/>
      <c r="Q98" s="128"/>
    </row>
    <row r="99" spans="1:17" s="18" customFormat="1" ht="39.950000000000003" customHeight="1" x14ac:dyDescent="0.25">
      <c r="A99" s="24"/>
      <c r="B99" s="64"/>
      <c r="C99" s="66"/>
      <c r="D99" s="78"/>
      <c r="E99" s="64"/>
      <c r="F99" s="65"/>
      <c r="G99" s="65"/>
      <c r="H99" s="99" t="str">
        <f t="shared" si="8"/>
        <v/>
      </c>
      <c r="I99" s="65"/>
      <c r="J99" s="99" t="str">
        <f t="shared" si="9"/>
        <v/>
      </c>
      <c r="K99" s="77"/>
      <c r="L99" s="100" t="str">
        <f t="shared" si="6"/>
        <v/>
      </c>
      <c r="M99" s="110"/>
      <c r="N99" s="110"/>
      <c r="O99" s="103" t="str">
        <f t="shared" si="7"/>
        <v/>
      </c>
      <c r="P99" s="127"/>
      <c r="Q99" s="128"/>
    </row>
    <row r="100" spans="1:17" s="18" customFormat="1" ht="39.950000000000003" customHeight="1" x14ac:dyDescent="0.25">
      <c r="A100" s="24"/>
      <c r="B100" s="64"/>
      <c r="C100" s="66"/>
      <c r="D100" s="78"/>
      <c r="E100" s="64"/>
      <c r="F100" s="65"/>
      <c r="G100" s="65"/>
      <c r="H100" s="99" t="str">
        <f t="shared" si="8"/>
        <v/>
      </c>
      <c r="I100" s="65"/>
      <c r="J100" s="99" t="str">
        <f t="shared" si="9"/>
        <v/>
      </c>
      <c r="K100" s="77"/>
      <c r="L100" s="100" t="str">
        <f t="shared" si="6"/>
        <v/>
      </c>
      <c r="M100" s="110"/>
      <c r="N100" s="110"/>
      <c r="O100" s="103" t="str">
        <f t="shared" si="7"/>
        <v/>
      </c>
      <c r="P100" s="127"/>
      <c r="Q100" s="128"/>
    </row>
    <row r="101" spans="1:17" s="18" customFormat="1" ht="39.950000000000003" customHeight="1" x14ac:dyDescent="0.25">
      <c r="A101" s="24"/>
      <c r="B101" s="64"/>
      <c r="C101" s="66"/>
      <c r="D101" s="78"/>
      <c r="E101" s="64"/>
      <c r="F101" s="65"/>
      <c r="G101" s="65"/>
      <c r="H101" s="99" t="str">
        <f t="shared" si="8"/>
        <v/>
      </c>
      <c r="I101" s="65"/>
      <c r="J101" s="99" t="str">
        <f t="shared" si="9"/>
        <v/>
      </c>
      <c r="K101" s="77"/>
      <c r="L101" s="100" t="str">
        <f t="shared" si="6"/>
        <v/>
      </c>
      <c r="M101" s="110"/>
      <c r="N101" s="110"/>
      <c r="O101" s="103" t="str">
        <f t="shared" si="7"/>
        <v/>
      </c>
      <c r="P101" s="127"/>
      <c r="Q101" s="128"/>
    </row>
    <row r="102" spans="1:17" s="18" customFormat="1" ht="39.950000000000003" customHeight="1" x14ac:dyDescent="0.25">
      <c r="A102" s="24"/>
      <c r="B102" s="64"/>
      <c r="C102" s="66"/>
      <c r="D102" s="78"/>
      <c r="E102" s="64"/>
      <c r="F102" s="65"/>
      <c r="G102" s="65"/>
      <c r="H102" s="99" t="str">
        <f t="shared" si="8"/>
        <v/>
      </c>
      <c r="I102" s="65"/>
      <c r="J102" s="99" t="str">
        <f t="shared" si="9"/>
        <v/>
      </c>
      <c r="K102" s="77"/>
      <c r="L102" s="100" t="str">
        <f t="shared" si="6"/>
        <v/>
      </c>
      <c r="M102" s="110"/>
      <c r="N102" s="110"/>
      <c r="O102" s="103" t="str">
        <f t="shared" si="7"/>
        <v/>
      </c>
      <c r="P102" s="127"/>
      <c r="Q102" s="128"/>
    </row>
    <row r="103" spans="1:17" s="18" customFormat="1" ht="39.950000000000003" customHeight="1" x14ac:dyDescent="0.25">
      <c r="A103" s="24"/>
      <c r="B103" s="64"/>
      <c r="C103" s="66"/>
      <c r="D103" s="78"/>
      <c r="E103" s="64"/>
      <c r="F103" s="65"/>
      <c r="G103" s="65"/>
      <c r="H103" s="99" t="str">
        <f t="shared" si="8"/>
        <v/>
      </c>
      <c r="I103" s="65"/>
      <c r="J103" s="99" t="str">
        <f t="shared" si="9"/>
        <v/>
      </c>
      <c r="K103" s="77"/>
      <c r="L103" s="100" t="str">
        <f t="shared" si="6"/>
        <v/>
      </c>
      <c r="M103" s="110"/>
      <c r="N103" s="110"/>
      <c r="O103" s="103" t="str">
        <f t="shared" si="7"/>
        <v/>
      </c>
      <c r="P103" s="127"/>
      <c r="Q103" s="128"/>
    </row>
    <row r="104" spans="1:17" s="18" customFormat="1" ht="39.950000000000003" customHeight="1" x14ac:dyDescent="0.25">
      <c r="A104" s="24"/>
      <c r="B104" s="64"/>
      <c r="C104" s="66"/>
      <c r="D104" s="78"/>
      <c r="E104" s="64"/>
      <c r="F104" s="65"/>
      <c r="G104" s="65"/>
      <c r="H104" s="99" t="str">
        <f t="shared" si="8"/>
        <v/>
      </c>
      <c r="I104" s="65"/>
      <c r="J104" s="99" t="str">
        <f t="shared" si="9"/>
        <v/>
      </c>
      <c r="K104" s="77"/>
      <c r="L104" s="100" t="str">
        <f t="shared" si="6"/>
        <v/>
      </c>
      <c r="M104" s="110"/>
      <c r="N104" s="110"/>
      <c r="O104" s="103" t="str">
        <f t="shared" si="7"/>
        <v/>
      </c>
      <c r="P104" s="127"/>
      <c r="Q104" s="128"/>
    </row>
    <row r="105" spans="1:17" s="18" customFormat="1" ht="39.950000000000003" customHeight="1" x14ac:dyDescent="0.25">
      <c r="A105" s="24"/>
      <c r="B105" s="64"/>
      <c r="C105" s="66"/>
      <c r="D105" s="78"/>
      <c r="E105" s="64"/>
      <c r="F105" s="65"/>
      <c r="G105" s="65"/>
      <c r="H105" s="99" t="str">
        <f t="shared" si="8"/>
        <v/>
      </c>
      <c r="I105" s="65"/>
      <c r="J105" s="99" t="str">
        <f t="shared" si="9"/>
        <v/>
      </c>
      <c r="K105" s="77"/>
      <c r="L105" s="100" t="str">
        <f t="shared" si="6"/>
        <v/>
      </c>
      <c r="M105" s="110"/>
      <c r="N105" s="110"/>
      <c r="O105" s="103" t="str">
        <f t="shared" si="7"/>
        <v/>
      </c>
      <c r="P105" s="127"/>
      <c r="Q105" s="128"/>
    </row>
    <row r="106" spans="1:17" s="18" customFormat="1" ht="39.950000000000003" customHeight="1" x14ac:dyDescent="0.25">
      <c r="A106" s="24"/>
      <c r="B106" s="64"/>
      <c r="C106" s="66"/>
      <c r="D106" s="78"/>
      <c r="E106" s="64"/>
      <c r="F106" s="65"/>
      <c r="G106" s="65"/>
      <c r="H106" s="99" t="str">
        <f t="shared" si="8"/>
        <v/>
      </c>
      <c r="I106" s="65"/>
      <c r="J106" s="99" t="str">
        <f t="shared" si="9"/>
        <v/>
      </c>
      <c r="K106" s="77"/>
      <c r="L106" s="100" t="str">
        <f t="shared" si="6"/>
        <v/>
      </c>
      <c r="M106" s="110"/>
      <c r="N106" s="110"/>
      <c r="O106" s="103" t="str">
        <f t="shared" si="7"/>
        <v/>
      </c>
      <c r="P106" s="127"/>
      <c r="Q106" s="128"/>
    </row>
    <row r="107" spans="1:17" s="18" customFormat="1" ht="39.950000000000003" customHeight="1" x14ac:dyDescent="0.25">
      <c r="A107" s="24"/>
      <c r="B107" s="64"/>
      <c r="C107" s="66"/>
      <c r="D107" s="78"/>
      <c r="E107" s="64"/>
      <c r="F107" s="65"/>
      <c r="G107" s="65"/>
      <c r="H107" s="99" t="str">
        <f t="shared" si="8"/>
        <v/>
      </c>
      <c r="I107" s="65"/>
      <c r="J107" s="99" t="str">
        <f t="shared" si="9"/>
        <v/>
      </c>
      <c r="K107" s="77"/>
      <c r="L107" s="100" t="str">
        <f t="shared" si="6"/>
        <v/>
      </c>
      <c r="M107" s="110"/>
      <c r="N107" s="110"/>
      <c r="O107" s="103" t="str">
        <f t="shared" si="7"/>
        <v/>
      </c>
      <c r="P107" s="127"/>
      <c r="Q107" s="128"/>
    </row>
    <row r="108" spans="1:17" s="18" customFormat="1" ht="39.950000000000003" customHeight="1" x14ac:dyDescent="0.25">
      <c r="A108" s="24"/>
      <c r="B108" s="64"/>
      <c r="C108" s="66"/>
      <c r="D108" s="78"/>
      <c r="E108" s="64"/>
      <c r="F108" s="65"/>
      <c r="G108" s="65"/>
      <c r="H108" s="99" t="str">
        <f t="shared" si="8"/>
        <v/>
      </c>
      <c r="I108" s="65"/>
      <c r="J108" s="99" t="str">
        <f t="shared" si="9"/>
        <v/>
      </c>
      <c r="K108" s="77"/>
      <c r="L108" s="100" t="str">
        <f t="shared" si="6"/>
        <v/>
      </c>
      <c r="M108" s="110"/>
      <c r="N108" s="110"/>
      <c r="O108" s="103" t="str">
        <f t="shared" si="7"/>
        <v/>
      </c>
      <c r="P108" s="127"/>
      <c r="Q108" s="128"/>
    </row>
    <row r="109" spans="1:17" s="18" customFormat="1" ht="39.950000000000003" customHeight="1" x14ac:dyDescent="0.25">
      <c r="A109" s="24"/>
      <c r="B109" s="64"/>
      <c r="C109" s="66"/>
      <c r="D109" s="78"/>
      <c r="E109" s="64"/>
      <c r="F109" s="65"/>
      <c r="G109" s="65"/>
      <c r="H109" s="99" t="str">
        <f t="shared" si="8"/>
        <v/>
      </c>
      <c r="I109" s="65"/>
      <c r="J109" s="99" t="str">
        <f t="shared" si="9"/>
        <v/>
      </c>
      <c r="K109" s="77"/>
      <c r="L109" s="100" t="str">
        <f t="shared" ref="L109:L140" si="10">IF(J109="","",J109/(1+K109/100))</f>
        <v/>
      </c>
      <c r="M109" s="110"/>
      <c r="N109" s="110"/>
      <c r="O109" s="103" t="str">
        <f t="shared" ref="O109:O140" si="11">IF(L109="","",L109-M109+N109)</f>
        <v/>
      </c>
      <c r="P109" s="127"/>
      <c r="Q109" s="128"/>
    </row>
    <row r="110" spans="1:17" s="18" customFormat="1" ht="39.950000000000003" customHeight="1" x14ac:dyDescent="0.25">
      <c r="A110" s="24"/>
      <c r="B110" s="64"/>
      <c r="C110" s="66"/>
      <c r="D110" s="78"/>
      <c r="E110" s="64"/>
      <c r="F110" s="65"/>
      <c r="G110" s="65"/>
      <c r="H110" s="99" t="str">
        <f t="shared" si="8"/>
        <v/>
      </c>
      <c r="I110" s="65"/>
      <c r="J110" s="99" t="str">
        <f t="shared" si="9"/>
        <v/>
      </c>
      <c r="K110" s="77"/>
      <c r="L110" s="100" t="str">
        <f t="shared" si="10"/>
        <v/>
      </c>
      <c r="M110" s="110"/>
      <c r="N110" s="110"/>
      <c r="O110" s="103" t="str">
        <f t="shared" si="11"/>
        <v/>
      </c>
      <c r="P110" s="127"/>
      <c r="Q110" s="128"/>
    </row>
    <row r="111" spans="1:17" s="18" customFormat="1" ht="39.950000000000003" customHeight="1" x14ac:dyDescent="0.25">
      <c r="A111" s="24"/>
      <c r="B111" s="64"/>
      <c r="C111" s="66"/>
      <c r="D111" s="78"/>
      <c r="E111" s="64"/>
      <c r="F111" s="65"/>
      <c r="G111" s="65"/>
      <c r="H111" s="99" t="str">
        <f t="shared" si="8"/>
        <v/>
      </c>
      <c r="I111" s="65"/>
      <c r="J111" s="99" t="str">
        <f t="shared" si="9"/>
        <v/>
      </c>
      <c r="K111" s="77"/>
      <c r="L111" s="100" t="str">
        <f t="shared" si="10"/>
        <v/>
      </c>
      <c r="M111" s="110"/>
      <c r="N111" s="110"/>
      <c r="O111" s="103" t="str">
        <f t="shared" si="11"/>
        <v/>
      </c>
      <c r="P111" s="127"/>
      <c r="Q111" s="128"/>
    </row>
    <row r="112" spans="1:17" s="18" customFormat="1" ht="39.950000000000003" customHeight="1" x14ac:dyDescent="0.25">
      <c r="A112" s="24"/>
      <c r="B112" s="64"/>
      <c r="C112" s="66"/>
      <c r="D112" s="78"/>
      <c r="E112" s="64"/>
      <c r="F112" s="65"/>
      <c r="G112" s="65"/>
      <c r="H112" s="99" t="str">
        <f t="shared" si="8"/>
        <v/>
      </c>
      <c r="I112" s="65"/>
      <c r="J112" s="99" t="str">
        <f t="shared" si="9"/>
        <v/>
      </c>
      <c r="K112" s="77"/>
      <c r="L112" s="100" t="str">
        <f t="shared" si="10"/>
        <v/>
      </c>
      <c r="M112" s="110"/>
      <c r="N112" s="110"/>
      <c r="O112" s="103" t="str">
        <f t="shared" si="11"/>
        <v/>
      </c>
      <c r="P112" s="127"/>
      <c r="Q112" s="128"/>
    </row>
    <row r="113" spans="1:17" s="18" customFormat="1" ht="39.950000000000003" customHeight="1" x14ac:dyDescent="0.25">
      <c r="A113" s="24"/>
      <c r="B113" s="64"/>
      <c r="C113" s="66"/>
      <c r="D113" s="78"/>
      <c r="E113" s="64"/>
      <c r="F113" s="65"/>
      <c r="G113" s="65"/>
      <c r="H113" s="99" t="str">
        <f t="shared" si="8"/>
        <v/>
      </c>
      <c r="I113" s="65"/>
      <c r="J113" s="99" t="str">
        <f t="shared" si="9"/>
        <v/>
      </c>
      <c r="K113" s="77"/>
      <c r="L113" s="100" t="str">
        <f t="shared" si="10"/>
        <v/>
      </c>
      <c r="M113" s="110"/>
      <c r="N113" s="110"/>
      <c r="O113" s="103" t="str">
        <f t="shared" si="11"/>
        <v/>
      </c>
      <c r="P113" s="127"/>
      <c r="Q113" s="128"/>
    </row>
    <row r="114" spans="1:17" s="18" customFormat="1" ht="39.950000000000003" customHeight="1" x14ac:dyDescent="0.25">
      <c r="A114" s="24"/>
      <c r="B114" s="64"/>
      <c r="C114" s="66"/>
      <c r="D114" s="78"/>
      <c r="E114" s="64"/>
      <c r="F114" s="65"/>
      <c r="G114" s="65"/>
      <c r="H114" s="99" t="str">
        <f t="shared" si="8"/>
        <v/>
      </c>
      <c r="I114" s="65"/>
      <c r="J114" s="99" t="str">
        <f t="shared" si="9"/>
        <v/>
      </c>
      <c r="K114" s="77"/>
      <c r="L114" s="100" t="str">
        <f t="shared" si="10"/>
        <v/>
      </c>
      <c r="M114" s="110"/>
      <c r="N114" s="110"/>
      <c r="O114" s="103" t="str">
        <f t="shared" si="11"/>
        <v/>
      </c>
      <c r="P114" s="127"/>
      <c r="Q114" s="128"/>
    </row>
    <row r="115" spans="1:17" s="18" customFormat="1" ht="39.950000000000003" customHeight="1" x14ac:dyDescent="0.25">
      <c r="A115" s="24"/>
      <c r="B115" s="64"/>
      <c r="C115" s="66"/>
      <c r="D115" s="78"/>
      <c r="E115" s="64"/>
      <c r="F115" s="65"/>
      <c r="G115" s="65"/>
      <c r="H115" s="99" t="str">
        <f t="shared" si="8"/>
        <v/>
      </c>
      <c r="I115" s="65"/>
      <c r="J115" s="99" t="str">
        <f t="shared" si="9"/>
        <v/>
      </c>
      <c r="K115" s="77"/>
      <c r="L115" s="100" t="str">
        <f t="shared" si="10"/>
        <v/>
      </c>
      <c r="M115" s="110"/>
      <c r="N115" s="110"/>
      <c r="O115" s="103" t="str">
        <f t="shared" si="11"/>
        <v/>
      </c>
      <c r="P115" s="127"/>
      <c r="Q115" s="128"/>
    </row>
    <row r="116" spans="1:17" s="18" customFormat="1" ht="39.950000000000003" customHeight="1" x14ac:dyDescent="0.25">
      <c r="A116" s="24"/>
      <c r="B116" s="64"/>
      <c r="C116" s="66"/>
      <c r="D116" s="78"/>
      <c r="E116" s="64"/>
      <c r="F116" s="65"/>
      <c r="G116" s="65"/>
      <c r="H116" s="99" t="str">
        <f t="shared" si="8"/>
        <v/>
      </c>
      <c r="I116" s="65"/>
      <c r="J116" s="99" t="str">
        <f t="shared" si="9"/>
        <v/>
      </c>
      <c r="K116" s="77"/>
      <c r="L116" s="100" t="str">
        <f t="shared" si="10"/>
        <v/>
      </c>
      <c r="M116" s="110"/>
      <c r="N116" s="110"/>
      <c r="O116" s="103" t="str">
        <f t="shared" si="11"/>
        <v/>
      </c>
      <c r="P116" s="127"/>
      <c r="Q116" s="128"/>
    </row>
    <row r="117" spans="1:17" s="18" customFormat="1" ht="39.950000000000003" customHeight="1" x14ac:dyDescent="0.25">
      <c r="A117" s="24"/>
      <c r="B117" s="64"/>
      <c r="C117" s="66"/>
      <c r="D117" s="78"/>
      <c r="E117" s="64"/>
      <c r="F117" s="65"/>
      <c r="G117" s="65"/>
      <c r="H117" s="99" t="str">
        <f t="shared" si="8"/>
        <v/>
      </c>
      <c r="I117" s="65"/>
      <c r="J117" s="99" t="str">
        <f t="shared" si="9"/>
        <v/>
      </c>
      <c r="K117" s="77"/>
      <c r="L117" s="100" t="str">
        <f t="shared" si="10"/>
        <v/>
      </c>
      <c r="M117" s="110"/>
      <c r="N117" s="110"/>
      <c r="O117" s="103" t="str">
        <f t="shared" si="11"/>
        <v/>
      </c>
      <c r="P117" s="127"/>
      <c r="Q117" s="128"/>
    </row>
    <row r="118" spans="1:17" s="18" customFormat="1" ht="39.950000000000003" customHeight="1" x14ac:dyDescent="0.25">
      <c r="A118" s="24"/>
      <c r="B118" s="64"/>
      <c r="C118" s="66"/>
      <c r="D118" s="78"/>
      <c r="E118" s="64"/>
      <c r="F118" s="65"/>
      <c r="G118" s="65"/>
      <c r="H118" s="99" t="str">
        <f t="shared" si="8"/>
        <v/>
      </c>
      <c r="I118" s="65"/>
      <c r="J118" s="99" t="str">
        <f t="shared" si="9"/>
        <v/>
      </c>
      <c r="K118" s="77"/>
      <c r="L118" s="100" t="str">
        <f t="shared" si="10"/>
        <v/>
      </c>
      <c r="M118" s="110"/>
      <c r="N118" s="110"/>
      <c r="O118" s="103" t="str">
        <f t="shared" si="11"/>
        <v/>
      </c>
      <c r="P118" s="127"/>
      <c r="Q118" s="128"/>
    </row>
    <row r="119" spans="1:17" s="18" customFormat="1" ht="39.950000000000003" customHeight="1" x14ac:dyDescent="0.25">
      <c r="A119" s="24"/>
      <c r="B119" s="64"/>
      <c r="C119" s="66"/>
      <c r="D119" s="78"/>
      <c r="E119" s="64"/>
      <c r="F119" s="65"/>
      <c r="G119" s="65"/>
      <c r="H119" s="99" t="str">
        <f t="shared" si="8"/>
        <v/>
      </c>
      <c r="I119" s="65"/>
      <c r="J119" s="99" t="str">
        <f t="shared" si="9"/>
        <v/>
      </c>
      <c r="K119" s="77"/>
      <c r="L119" s="100" t="str">
        <f t="shared" si="10"/>
        <v/>
      </c>
      <c r="M119" s="110"/>
      <c r="N119" s="110"/>
      <c r="O119" s="103" t="str">
        <f t="shared" si="11"/>
        <v/>
      </c>
      <c r="P119" s="127"/>
      <c r="Q119" s="128"/>
    </row>
    <row r="120" spans="1:17" s="18" customFormat="1" ht="39.950000000000003" customHeight="1" x14ac:dyDescent="0.25">
      <c r="A120" s="24"/>
      <c r="B120" s="64"/>
      <c r="C120" s="66"/>
      <c r="D120" s="78"/>
      <c r="E120" s="64"/>
      <c r="F120" s="65"/>
      <c r="G120" s="65"/>
      <c r="H120" s="99" t="str">
        <f t="shared" si="8"/>
        <v/>
      </c>
      <c r="I120" s="65"/>
      <c r="J120" s="99" t="str">
        <f t="shared" si="9"/>
        <v/>
      </c>
      <c r="K120" s="77"/>
      <c r="L120" s="100" t="str">
        <f t="shared" si="10"/>
        <v/>
      </c>
      <c r="M120" s="110"/>
      <c r="N120" s="110"/>
      <c r="O120" s="103" t="str">
        <f t="shared" si="11"/>
        <v/>
      </c>
      <c r="P120" s="127"/>
      <c r="Q120" s="128"/>
    </row>
    <row r="121" spans="1:17" s="18" customFormat="1" ht="39.950000000000003" customHeight="1" x14ac:dyDescent="0.25">
      <c r="A121" s="24"/>
      <c r="B121" s="64"/>
      <c r="C121" s="66"/>
      <c r="D121" s="78"/>
      <c r="E121" s="64"/>
      <c r="F121" s="65"/>
      <c r="G121" s="65"/>
      <c r="H121" s="99" t="str">
        <f t="shared" si="8"/>
        <v/>
      </c>
      <c r="I121" s="65"/>
      <c r="J121" s="99" t="str">
        <f t="shared" si="9"/>
        <v/>
      </c>
      <c r="K121" s="77"/>
      <c r="L121" s="100" t="str">
        <f t="shared" si="10"/>
        <v/>
      </c>
      <c r="M121" s="110"/>
      <c r="N121" s="110"/>
      <c r="O121" s="103" t="str">
        <f t="shared" si="11"/>
        <v/>
      </c>
      <c r="P121" s="127"/>
      <c r="Q121" s="128"/>
    </row>
    <row r="122" spans="1:17" s="18" customFormat="1" ht="39.950000000000003" customHeight="1" x14ac:dyDescent="0.25">
      <c r="A122" s="24"/>
      <c r="B122" s="64"/>
      <c r="C122" s="66"/>
      <c r="D122" s="78"/>
      <c r="E122" s="64"/>
      <c r="F122" s="65"/>
      <c r="G122" s="65"/>
      <c r="H122" s="99" t="str">
        <f t="shared" si="8"/>
        <v/>
      </c>
      <c r="I122" s="65"/>
      <c r="J122" s="99" t="str">
        <f t="shared" si="9"/>
        <v/>
      </c>
      <c r="K122" s="77"/>
      <c r="L122" s="100" t="str">
        <f t="shared" si="10"/>
        <v/>
      </c>
      <c r="M122" s="110"/>
      <c r="N122" s="110"/>
      <c r="O122" s="103" t="str">
        <f t="shared" si="11"/>
        <v/>
      </c>
      <c r="P122" s="127"/>
      <c r="Q122" s="128"/>
    </row>
    <row r="123" spans="1:17" s="18" customFormat="1" ht="39.950000000000003" customHeight="1" x14ac:dyDescent="0.25">
      <c r="A123" s="24"/>
      <c r="B123" s="64"/>
      <c r="C123" s="66"/>
      <c r="D123" s="78"/>
      <c r="E123" s="64"/>
      <c r="F123" s="65"/>
      <c r="G123" s="65"/>
      <c r="H123" s="99" t="str">
        <f t="shared" si="8"/>
        <v/>
      </c>
      <c r="I123" s="65"/>
      <c r="J123" s="99" t="str">
        <f t="shared" si="9"/>
        <v/>
      </c>
      <c r="K123" s="77"/>
      <c r="L123" s="100" t="str">
        <f t="shared" si="10"/>
        <v/>
      </c>
      <c r="M123" s="110"/>
      <c r="N123" s="110"/>
      <c r="O123" s="103" t="str">
        <f t="shared" si="11"/>
        <v/>
      </c>
      <c r="P123" s="127"/>
      <c r="Q123" s="128"/>
    </row>
    <row r="124" spans="1:17" s="18" customFormat="1" ht="39.950000000000003" customHeight="1" x14ac:dyDescent="0.25">
      <c r="A124" s="24"/>
      <c r="B124" s="64"/>
      <c r="C124" s="66"/>
      <c r="D124" s="78"/>
      <c r="E124" s="64"/>
      <c r="F124" s="65"/>
      <c r="G124" s="65"/>
      <c r="H124" s="99" t="str">
        <f t="shared" si="8"/>
        <v/>
      </c>
      <c r="I124" s="65"/>
      <c r="J124" s="99" t="str">
        <f t="shared" si="9"/>
        <v/>
      </c>
      <c r="K124" s="77"/>
      <c r="L124" s="100" t="str">
        <f t="shared" si="10"/>
        <v/>
      </c>
      <c r="M124" s="110"/>
      <c r="N124" s="110"/>
      <c r="O124" s="103" t="str">
        <f t="shared" si="11"/>
        <v/>
      </c>
      <c r="P124" s="127"/>
      <c r="Q124" s="128"/>
    </row>
    <row r="125" spans="1:17" s="18" customFormat="1" ht="39.950000000000003" customHeight="1" x14ac:dyDescent="0.25">
      <c r="A125" s="24"/>
      <c r="B125" s="64"/>
      <c r="C125" s="66"/>
      <c r="D125" s="78"/>
      <c r="E125" s="64"/>
      <c r="F125" s="65"/>
      <c r="G125" s="65"/>
      <c r="H125" s="99" t="str">
        <f t="shared" si="8"/>
        <v/>
      </c>
      <c r="I125" s="65"/>
      <c r="J125" s="99" t="str">
        <f t="shared" si="9"/>
        <v/>
      </c>
      <c r="K125" s="77"/>
      <c r="L125" s="100" t="str">
        <f t="shared" si="10"/>
        <v/>
      </c>
      <c r="M125" s="110"/>
      <c r="N125" s="110"/>
      <c r="O125" s="103" t="str">
        <f t="shared" si="11"/>
        <v/>
      </c>
      <c r="P125" s="127"/>
      <c r="Q125" s="128"/>
    </row>
    <row r="126" spans="1:17" s="18" customFormat="1" ht="39.950000000000003" customHeight="1" x14ac:dyDescent="0.25">
      <c r="A126" s="24"/>
      <c r="B126" s="64"/>
      <c r="C126" s="66"/>
      <c r="D126" s="78"/>
      <c r="E126" s="64"/>
      <c r="F126" s="65"/>
      <c r="G126" s="65"/>
      <c r="H126" s="99" t="str">
        <f t="shared" si="8"/>
        <v/>
      </c>
      <c r="I126" s="65"/>
      <c r="J126" s="99" t="str">
        <f t="shared" si="9"/>
        <v/>
      </c>
      <c r="K126" s="77"/>
      <c r="L126" s="100" t="str">
        <f t="shared" si="10"/>
        <v/>
      </c>
      <c r="M126" s="110"/>
      <c r="N126" s="110"/>
      <c r="O126" s="103" t="str">
        <f t="shared" si="11"/>
        <v/>
      </c>
      <c r="P126" s="127"/>
      <c r="Q126" s="128"/>
    </row>
    <row r="127" spans="1:17" s="18" customFormat="1" ht="39.950000000000003" customHeight="1" x14ac:dyDescent="0.25">
      <c r="A127" s="24"/>
      <c r="B127" s="64"/>
      <c r="C127" s="66"/>
      <c r="D127" s="78"/>
      <c r="E127" s="64"/>
      <c r="F127" s="65"/>
      <c r="G127" s="65"/>
      <c r="H127" s="99" t="str">
        <f t="shared" si="8"/>
        <v/>
      </c>
      <c r="I127" s="65"/>
      <c r="J127" s="99" t="str">
        <f t="shared" si="9"/>
        <v/>
      </c>
      <c r="K127" s="77"/>
      <c r="L127" s="100" t="str">
        <f t="shared" si="10"/>
        <v/>
      </c>
      <c r="M127" s="110"/>
      <c r="N127" s="110"/>
      <c r="O127" s="103" t="str">
        <f t="shared" si="11"/>
        <v/>
      </c>
      <c r="P127" s="127"/>
      <c r="Q127" s="128"/>
    </row>
    <row r="128" spans="1:17" s="18" customFormat="1" ht="39.950000000000003" customHeight="1" x14ac:dyDescent="0.25">
      <c r="A128" s="24"/>
      <c r="B128" s="64"/>
      <c r="C128" s="66"/>
      <c r="D128" s="78"/>
      <c r="E128" s="64"/>
      <c r="F128" s="65"/>
      <c r="G128" s="65"/>
      <c r="H128" s="99" t="str">
        <f t="shared" si="8"/>
        <v/>
      </c>
      <c r="I128" s="65"/>
      <c r="J128" s="99" t="str">
        <f t="shared" si="9"/>
        <v/>
      </c>
      <c r="K128" s="77"/>
      <c r="L128" s="100" t="str">
        <f t="shared" si="10"/>
        <v/>
      </c>
      <c r="M128" s="110"/>
      <c r="N128" s="110"/>
      <c r="O128" s="103" t="str">
        <f t="shared" si="11"/>
        <v/>
      </c>
      <c r="P128" s="127"/>
      <c r="Q128" s="128"/>
    </row>
    <row r="129" spans="1:17" s="18" customFormat="1" ht="39.950000000000003" customHeight="1" x14ac:dyDescent="0.25">
      <c r="A129" s="24"/>
      <c r="B129" s="64"/>
      <c r="C129" s="66"/>
      <c r="D129" s="78"/>
      <c r="E129" s="64"/>
      <c r="F129" s="65"/>
      <c r="G129" s="65"/>
      <c r="H129" s="99" t="str">
        <f t="shared" si="8"/>
        <v/>
      </c>
      <c r="I129" s="65"/>
      <c r="J129" s="99" t="str">
        <f t="shared" si="9"/>
        <v/>
      </c>
      <c r="K129" s="77"/>
      <c r="L129" s="100" t="str">
        <f t="shared" si="10"/>
        <v/>
      </c>
      <c r="M129" s="110"/>
      <c r="N129" s="110"/>
      <c r="O129" s="103" t="str">
        <f t="shared" si="11"/>
        <v/>
      </c>
      <c r="P129" s="127"/>
      <c r="Q129" s="128"/>
    </row>
    <row r="130" spans="1:17" s="18" customFormat="1" ht="39.950000000000003" customHeight="1" x14ac:dyDescent="0.25">
      <c r="A130" s="24"/>
      <c r="B130" s="64"/>
      <c r="C130" s="66"/>
      <c r="D130" s="78"/>
      <c r="E130" s="64"/>
      <c r="F130" s="65"/>
      <c r="G130" s="65"/>
      <c r="H130" s="99" t="str">
        <f t="shared" si="8"/>
        <v/>
      </c>
      <c r="I130" s="65"/>
      <c r="J130" s="99" t="str">
        <f t="shared" si="9"/>
        <v/>
      </c>
      <c r="K130" s="77"/>
      <c r="L130" s="100" t="str">
        <f t="shared" si="10"/>
        <v/>
      </c>
      <c r="M130" s="110"/>
      <c r="N130" s="110"/>
      <c r="O130" s="103" t="str">
        <f t="shared" si="11"/>
        <v/>
      </c>
      <c r="P130" s="127"/>
      <c r="Q130" s="128"/>
    </row>
    <row r="131" spans="1:17" s="18" customFormat="1" ht="39.950000000000003" customHeight="1" x14ac:dyDescent="0.25">
      <c r="A131" s="24"/>
      <c r="B131" s="64"/>
      <c r="C131" s="66"/>
      <c r="D131" s="78"/>
      <c r="E131" s="64"/>
      <c r="F131" s="65"/>
      <c r="G131" s="65"/>
      <c r="H131" s="99" t="str">
        <f t="shared" si="8"/>
        <v/>
      </c>
      <c r="I131" s="65"/>
      <c r="J131" s="99" t="str">
        <f t="shared" ref="J131:J144" si="12">IF(H131="","",H131-I131)</f>
        <v/>
      </c>
      <c r="K131" s="77"/>
      <c r="L131" s="100" t="str">
        <f t="shared" si="10"/>
        <v/>
      </c>
      <c r="M131" s="110"/>
      <c r="N131" s="110"/>
      <c r="O131" s="103" t="str">
        <f t="shared" si="11"/>
        <v/>
      </c>
      <c r="P131" s="127"/>
      <c r="Q131" s="128"/>
    </row>
    <row r="132" spans="1:17" s="18" customFormat="1" ht="39.950000000000003" customHeight="1" x14ac:dyDescent="0.25">
      <c r="A132" s="24"/>
      <c r="B132" s="64"/>
      <c r="C132" s="66"/>
      <c r="D132" s="78"/>
      <c r="E132" s="64"/>
      <c r="F132" s="65"/>
      <c r="G132" s="65"/>
      <c r="H132" s="99" t="str">
        <f t="shared" si="8"/>
        <v/>
      </c>
      <c r="I132" s="65"/>
      <c r="J132" s="99" t="str">
        <f t="shared" si="12"/>
        <v/>
      </c>
      <c r="K132" s="77"/>
      <c r="L132" s="100" t="str">
        <f t="shared" si="10"/>
        <v/>
      </c>
      <c r="M132" s="110"/>
      <c r="N132" s="110"/>
      <c r="O132" s="103" t="str">
        <f t="shared" si="11"/>
        <v/>
      </c>
      <c r="P132" s="127"/>
      <c r="Q132" s="128"/>
    </row>
    <row r="133" spans="1:17" s="18" customFormat="1" ht="39.950000000000003" customHeight="1" x14ac:dyDescent="0.25">
      <c r="A133" s="24"/>
      <c r="B133" s="64"/>
      <c r="C133" s="66"/>
      <c r="D133" s="78"/>
      <c r="E133" s="64"/>
      <c r="F133" s="65"/>
      <c r="G133" s="65"/>
      <c r="H133" s="99" t="str">
        <f t="shared" si="8"/>
        <v/>
      </c>
      <c r="I133" s="65"/>
      <c r="J133" s="99" t="str">
        <f t="shared" si="12"/>
        <v/>
      </c>
      <c r="K133" s="77"/>
      <c r="L133" s="100" t="str">
        <f t="shared" si="10"/>
        <v/>
      </c>
      <c r="M133" s="110"/>
      <c r="N133" s="110"/>
      <c r="O133" s="103" t="str">
        <f t="shared" si="11"/>
        <v/>
      </c>
      <c r="P133" s="127"/>
      <c r="Q133" s="128"/>
    </row>
    <row r="134" spans="1:17" s="18" customFormat="1" ht="39.950000000000003" customHeight="1" x14ac:dyDescent="0.25">
      <c r="A134" s="24"/>
      <c r="B134" s="64"/>
      <c r="C134" s="66"/>
      <c r="D134" s="66"/>
      <c r="E134" s="64"/>
      <c r="F134" s="65"/>
      <c r="G134" s="65"/>
      <c r="H134" s="99" t="str">
        <f t="shared" si="8"/>
        <v/>
      </c>
      <c r="I134" s="65"/>
      <c r="J134" s="99" t="str">
        <f t="shared" si="12"/>
        <v/>
      </c>
      <c r="K134" s="77"/>
      <c r="L134" s="100" t="str">
        <f t="shared" si="10"/>
        <v/>
      </c>
      <c r="M134" s="110"/>
      <c r="N134" s="110"/>
      <c r="O134" s="103" t="str">
        <f t="shared" si="11"/>
        <v/>
      </c>
      <c r="P134" s="127"/>
      <c r="Q134" s="128"/>
    </row>
    <row r="135" spans="1:17" s="18" customFormat="1" ht="39.950000000000003" customHeight="1" x14ac:dyDescent="0.25">
      <c r="A135" s="24"/>
      <c r="B135" s="64"/>
      <c r="C135" s="66"/>
      <c r="D135" s="66"/>
      <c r="E135" s="64"/>
      <c r="F135" s="65"/>
      <c r="G135" s="65"/>
      <c r="H135" s="99" t="str">
        <f t="shared" si="8"/>
        <v/>
      </c>
      <c r="I135" s="65"/>
      <c r="J135" s="99" t="str">
        <f t="shared" si="12"/>
        <v/>
      </c>
      <c r="K135" s="77"/>
      <c r="L135" s="100" t="str">
        <f t="shared" si="10"/>
        <v/>
      </c>
      <c r="M135" s="110"/>
      <c r="N135" s="110"/>
      <c r="O135" s="103" t="str">
        <f t="shared" si="11"/>
        <v/>
      </c>
      <c r="P135" s="127"/>
      <c r="Q135" s="128"/>
    </row>
    <row r="136" spans="1:17" s="18" customFormat="1" ht="39.950000000000003" customHeight="1" x14ac:dyDescent="0.25">
      <c r="A136" s="24"/>
      <c r="B136" s="64"/>
      <c r="C136" s="66"/>
      <c r="D136" s="66"/>
      <c r="E136" s="64"/>
      <c r="F136" s="65"/>
      <c r="G136" s="65"/>
      <c r="H136" s="99" t="str">
        <f t="shared" si="8"/>
        <v/>
      </c>
      <c r="I136" s="65"/>
      <c r="J136" s="99" t="str">
        <f t="shared" si="12"/>
        <v/>
      </c>
      <c r="K136" s="77"/>
      <c r="L136" s="100" t="str">
        <f t="shared" si="10"/>
        <v/>
      </c>
      <c r="M136" s="110"/>
      <c r="N136" s="110"/>
      <c r="O136" s="103" t="str">
        <f t="shared" si="11"/>
        <v/>
      </c>
      <c r="P136" s="127"/>
      <c r="Q136" s="128"/>
    </row>
    <row r="137" spans="1:17" s="18" customFormat="1" ht="39.950000000000003" customHeight="1" x14ac:dyDescent="0.25">
      <c r="A137" s="24"/>
      <c r="B137" s="64"/>
      <c r="C137" s="66"/>
      <c r="D137" s="66"/>
      <c r="E137" s="64"/>
      <c r="F137" s="65"/>
      <c r="G137" s="65"/>
      <c r="H137" s="99" t="str">
        <f t="shared" si="8"/>
        <v/>
      </c>
      <c r="I137" s="65"/>
      <c r="J137" s="99" t="str">
        <f t="shared" si="12"/>
        <v/>
      </c>
      <c r="K137" s="77"/>
      <c r="L137" s="100" t="str">
        <f t="shared" si="10"/>
        <v/>
      </c>
      <c r="M137" s="110"/>
      <c r="N137" s="110"/>
      <c r="O137" s="103" t="str">
        <f t="shared" si="11"/>
        <v/>
      </c>
      <c r="P137" s="127"/>
      <c r="Q137" s="128"/>
    </row>
    <row r="138" spans="1:17" s="18" customFormat="1" ht="39.950000000000003" customHeight="1" x14ac:dyDescent="0.25">
      <c r="A138" s="24"/>
      <c r="B138" s="64"/>
      <c r="C138" s="66"/>
      <c r="D138" s="66"/>
      <c r="E138" s="64"/>
      <c r="F138" s="65"/>
      <c r="G138" s="65"/>
      <c r="H138" s="99" t="str">
        <f t="shared" si="8"/>
        <v/>
      </c>
      <c r="I138" s="65"/>
      <c r="J138" s="99" t="str">
        <f t="shared" si="12"/>
        <v/>
      </c>
      <c r="K138" s="77"/>
      <c r="L138" s="100" t="str">
        <f t="shared" si="10"/>
        <v/>
      </c>
      <c r="M138" s="110"/>
      <c r="N138" s="110"/>
      <c r="O138" s="103" t="str">
        <f t="shared" si="11"/>
        <v/>
      </c>
      <c r="P138" s="127"/>
      <c r="Q138" s="128"/>
    </row>
    <row r="139" spans="1:17" s="18" customFormat="1" ht="39.950000000000003" customHeight="1" x14ac:dyDescent="0.25">
      <c r="A139" s="24"/>
      <c r="B139" s="64"/>
      <c r="C139" s="66"/>
      <c r="D139" s="66"/>
      <c r="E139" s="64"/>
      <c r="F139" s="65"/>
      <c r="G139" s="65"/>
      <c r="H139" s="99" t="str">
        <f t="shared" si="8"/>
        <v/>
      </c>
      <c r="I139" s="65"/>
      <c r="J139" s="99" t="str">
        <f t="shared" si="12"/>
        <v/>
      </c>
      <c r="K139" s="77"/>
      <c r="L139" s="100" t="str">
        <f t="shared" si="10"/>
        <v/>
      </c>
      <c r="M139" s="110"/>
      <c r="N139" s="110"/>
      <c r="O139" s="103" t="str">
        <f t="shared" si="11"/>
        <v/>
      </c>
      <c r="P139" s="127"/>
      <c r="Q139" s="128"/>
    </row>
    <row r="140" spans="1:17" s="18" customFormat="1" ht="39.950000000000003" customHeight="1" x14ac:dyDescent="0.25">
      <c r="A140" s="24"/>
      <c r="B140" s="64"/>
      <c r="C140" s="66"/>
      <c r="D140" s="66"/>
      <c r="E140" s="64"/>
      <c r="F140" s="65"/>
      <c r="G140" s="65"/>
      <c r="H140" s="99" t="str">
        <f t="shared" si="8"/>
        <v/>
      </c>
      <c r="I140" s="65"/>
      <c r="J140" s="99" t="str">
        <f t="shared" si="12"/>
        <v/>
      </c>
      <c r="K140" s="77"/>
      <c r="L140" s="100" t="str">
        <f t="shared" si="10"/>
        <v/>
      </c>
      <c r="M140" s="110"/>
      <c r="N140" s="110"/>
      <c r="O140" s="103" t="str">
        <f t="shared" si="11"/>
        <v/>
      </c>
      <c r="P140" s="127"/>
      <c r="Q140" s="128"/>
    </row>
    <row r="141" spans="1:17" s="18" customFormat="1" ht="39.950000000000003" customHeight="1" x14ac:dyDescent="0.25">
      <c r="A141" s="24"/>
      <c r="B141" s="64"/>
      <c r="C141" s="66"/>
      <c r="D141" s="66"/>
      <c r="E141" s="64"/>
      <c r="F141" s="65"/>
      <c r="G141" s="65"/>
      <c r="H141" s="99" t="str">
        <f t="shared" si="8"/>
        <v/>
      </c>
      <c r="I141" s="65"/>
      <c r="J141" s="99" t="str">
        <f t="shared" si="12"/>
        <v/>
      </c>
      <c r="K141" s="77"/>
      <c r="L141" s="100" t="str">
        <f t="shared" ref="L141:L144" si="13">IF(J141="","",J141/(1+K141/100))</f>
        <v/>
      </c>
      <c r="M141" s="110"/>
      <c r="N141" s="110"/>
      <c r="O141" s="103" t="str">
        <f t="shared" ref="O141:O144" si="14">IF(L141="","",L141-M141+N141)</f>
        <v/>
      </c>
      <c r="P141" s="127"/>
      <c r="Q141" s="128"/>
    </row>
    <row r="142" spans="1:17" s="18" customFormat="1" ht="39.950000000000003" customHeight="1" x14ac:dyDescent="0.25">
      <c r="A142" s="24"/>
      <c r="B142" s="64"/>
      <c r="C142" s="66"/>
      <c r="D142" s="66"/>
      <c r="E142" s="64"/>
      <c r="F142" s="65"/>
      <c r="G142" s="65"/>
      <c r="H142" s="99" t="str">
        <f t="shared" ref="H142:H144" si="15">IF(F142="","",F142-G142)</f>
        <v/>
      </c>
      <c r="I142" s="65"/>
      <c r="J142" s="99" t="str">
        <f t="shared" si="12"/>
        <v/>
      </c>
      <c r="K142" s="77"/>
      <c r="L142" s="100" t="str">
        <f t="shared" si="13"/>
        <v/>
      </c>
      <c r="M142" s="110"/>
      <c r="N142" s="110"/>
      <c r="O142" s="103" t="str">
        <f t="shared" si="14"/>
        <v/>
      </c>
      <c r="P142" s="127"/>
      <c r="Q142" s="128"/>
    </row>
    <row r="143" spans="1:17" s="18" customFormat="1" ht="39.950000000000003" customHeight="1" x14ac:dyDescent="0.25">
      <c r="A143" s="24"/>
      <c r="B143" s="64"/>
      <c r="C143" s="66"/>
      <c r="D143" s="66"/>
      <c r="E143" s="64"/>
      <c r="F143" s="65"/>
      <c r="G143" s="65"/>
      <c r="H143" s="99" t="str">
        <f t="shared" si="15"/>
        <v/>
      </c>
      <c r="I143" s="65"/>
      <c r="J143" s="99" t="str">
        <f t="shared" si="12"/>
        <v/>
      </c>
      <c r="K143" s="77"/>
      <c r="L143" s="100" t="str">
        <f t="shared" si="13"/>
        <v/>
      </c>
      <c r="M143" s="110"/>
      <c r="N143" s="110"/>
      <c r="O143" s="103" t="str">
        <f t="shared" si="14"/>
        <v/>
      </c>
      <c r="P143" s="127"/>
      <c r="Q143" s="128"/>
    </row>
    <row r="144" spans="1:17" s="18" customFormat="1" ht="39.950000000000003" customHeight="1" x14ac:dyDescent="0.25">
      <c r="A144" s="24"/>
      <c r="B144" s="64"/>
      <c r="C144" s="66"/>
      <c r="D144" s="66"/>
      <c r="E144" s="64"/>
      <c r="F144" s="65"/>
      <c r="G144" s="65"/>
      <c r="H144" s="99" t="str">
        <f t="shared" si="15"/>
        <v/>
      </c>
      <c r="I144" s="65"/>
      <c r="J144" s="99" t="str">
        <f t="shared" si="12"/>
        <v/>
      </c>
      <c r="K144" s="77"/>
      <c r="L144" s="100" t="str">
        <f t="shared" si="13"/>
        <v/>
      </c>
      <c r="M144" s="110"/>
      <c r="N144" s="110"/>
      <c r="O144" s="103" t="str">
        <f t="shared" si="14"/>
        <v/>
      </c>
      <c r="P144" s="127"/>
      <c r="Q144" s="128"/>
    </row>
    <row r="145" spans="1:17" s="18" customFormat="1" ht="39.950000000000003" customHeight="1" x14ac:dyDescent="0.25">
      <c r="A145" s="104" t="s">
        <v>28</v>
      </c>
      <c r="B145" s="135" t="s">
        <v>47</v>
      </c>
      <c r="C145" s="136"/>
      <c r="D145" s="136"/>
      <c r="E145" s="137"/>
      <c r="F145" s="99">
        <f>SUM(F13:F144)</f>
        <v>0</v>
      </c>
      <c r="G145" s="99">
        <f t="shared" ref="F145:J145" si="16">SUM(G13:G144)</f>
        <v>0</v>
      </c>
      <c r="H145" s="99">
        <f t="shared" si="16"/>
        <v>0</v>
      </c>
      <c r="I145" s="99">
        <f t="shared" si="16"/>
        <v>0</v>
      </c>
      <c r="J145" s="99">
        <f t="shared" si="16"/>
        <v>0</v>
      </c>
      <c r="K145" s="105"/>
      <c r="L145" s="100">
        <f>SUM(L13:L144)</f>
        <v>0</v>
      </c>
      <c r="M145" s="100">
        <f>SUM(M13:M144)</f>
        <v>0</v>
      </c>
      <c r="N145" s="100">
        <f>SUM(N13:N144)</f>
        <v>0</v>
      </c>
      <c r="O145" s="103">
        <f>SUM(O13:O144)</f>
        <v>0</v>
      </c>
      <c r="P145" s="125"/>
      <c r="Q145" s="126"/>
    </row>
    <row r="146" spans="1:17" s="18" customFormat="1" ht="39.950000000000003" customHeight="1" x14ac:dyDescent="0.25">
      <c r="A146" s="106" t="s">
        <v>29</v>
      </c>
      <c r="B146" s="135" t="s">
        <v>48</v>
      </c>
      <c r="C146" s="136"/>
      <c r="D146" s="136"/>
      <c r="E146" s="107" t="s">
        <v>49</v>
      </c>
      <c r="F146" s="86"/>
      <c r="G146" s="152" t="s">
        <v>54</v>
      </c>
      <c r="H146" s="153"/>
      <c r="I146" s="153"/>
      <c r="J146" s="153"/>
      <c r="K146" s="153"/>
      <c r="L146" s="153"/>
      <c r="M146" s="153"/>
      <c r="N146" s="154"/>
      <c r="O146" s="87"/>
      <c r="P146" s="125"/>
      <c r="Q146" s="126"/>
    </row>
    <row r="147" spans="1:17" s="18" customFormat="1" ht="39.950000000000003" customHeight="1" x14ac:dyDescent="0.25">
      <c r="A147" s="106" t="s">
        <v>30</v>
      </c>
      <c r="B147" s="109" t="s">
        <v>50</v>
      </c>
      <c r="C147" s="136" t="s">
        <v>51</v>
      </c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7"/>
      <c r="O147" s="100">
        <f>IF(O146="",O145,O145-O146)</f>
        <v>0</v>
      </c>
      <c r="P147" s="125"/>
      <c r="Q147" s="126"/>
    </row>
    <row r="148" spans="1:17" s="18" customFormat="1" ht="39.950000000000003" customHeight="1" x14ac:dyDescent="0.25">
      <c r="A148" s="106" t="s">
        <v>31</v>
      </c>
      <c r="B148" s="135" t="s">
        <v>33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/>
      <c r="O148" s="111">
        <f>Q7</f>
        <v>1</v>
      </c>
      <c r="P148" s="125"/>
      <c r="Q148" s="126"/>
    </row>
    <row r="149" spans="1:17" s="18" customFormat="1" ht="39.950000000000003" customHeight="1" x14ac:dyDescent="0.25">
      <c r="A149" s="104" t="s">
        <v>32</v>
      </c>
      <c r="B149" s="109" t="s">
        <v>52</v>
      </c>
      <c r="C149" s="150" t="s">
        <v>34</v>
      </c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1"/>
      <c r="O149" s="103">
        <f>O147*O148</f>
        <v>0</v>
      </c>
      <c r="P149" s="127"/>
      <c r="Q149" s="128"/>
    </row>
    <row r="150" spans="1:17" x14ac:dyDescent="0.2">
      <c r="A150" s="70"/>
      <c r="C150" s="70"/>
      <c r="E150" s="70"/>
      <c r="F150" s="70"/>
      <c r="K150" s="70"/>
      <c r="L150" s="76"/>
      <c r="M150" s="76"/>
      <c r="N150" s="76"/>
      <c r="O150" s="76"/>
      <c r="P150" s="79"/>
      <c r="Q150" s="79"/>
    </row>
    <row r="151" spans="1:17" x14ac:dyDescent="0.2">
      <c r="A151" s="70"/>
      <c r="C151" s="70"/>
      <c r="E151" s="70"/>
      <c r="F151" s="70"/>
      <c r="K151" s="70"/>
      <c r="L151" s="76"/>
      <c r="M151" s="76"/>
      <c r="N151" s="76"/>
      <c r="O151" s="76"/>
      <c r="P151" s="76"/>
      <c r="Q151" s="76"/>
    </row>
    <row r="152" spans="1:17" x14ac:dyDescent="0.2">
      <c r="A152" s="70"/>
      <c r="C152" s="70"/>
      <c r="E152" s="70"/>
      <c r="F152" s="70"/>
      <c r="K152" s="70"/>
      <c r="L152" s="76"/>
      <c r="M152" s="76"/>
      <c r="N152" s="76"/>
      <c r="O152" s="76"/>
      <c r="P152" s="76"/>
      <c r="Q152" s="76"/>
    </row>
    <row r="153" spans="1:17" ht="69.95" customHeight="1" x14ac:dyDescent="0.2">
      <c r="A153" s="70"/>
      <c r="C153" s="70"/>
      <c r="E153" s="70"/>
      <c r="F153" s="70"/>
      <c r="K153" s="70"/>
      <c r="L153" s="76"/>
      <c r="M153" s="144" t="s">
        <v>62</v>
      </c>
      <c r="N153" s="144"/>
      <c r="O153" s="94" t="s">
        <v>63</v>
      </c>
      <c r="P153" s="145" t="s">
        <v>64</v>
      </c>
      <c r="Q153" s="145"/>
    </row>
    <row r="154" spans="1:17" x14ac:dyDescent="0.2">
      <c r="L154" s="76"/>
      <c r="M154" s="76"/>
      <c r="N154" s="76"/>
      <c r="O154" s="76"/>
      <c r="P154" s="76"/>
      <c r="Q154" s="76"/>
    </row>
    <row r="155" spans="1:17" x14ac:dyDescent="0.2">
      <c r="L155" s="76"/>
      <c r="M155" s="76"/>
      <c r="N155" s="76"/>
      <c r="O155" s="76"/>
      <c r="P155" s="76"/>
      <c r="Q155" s="76"/>
    </row>
    <row r="156" spans="1:17" x14ac:dyDescent="0.2">
      <c r="L156" s="76"/>
      <c r="M156" s="76"/>
      <c r="N156" s="76"/>
      <c r="O156" s="76"/>
      <c r="P156" s="76"/>
      <c r="Q156" s="76"/>
    </row>
    <row r="157" spans="1:17" x14ac:dyDescent="0.2">
      <c r="L157" s="76"/>
      <c r="M157" s="76"/>
      <c r="N157" s="76"/>
      <c r="O157" s="76"/>
      <c r="P157" s="76"/>
      <c r="Q157" s="76"/>
    </row>
    <row r="158" spans="1:17" x14ac:dyDescent="0.2">
      <c r="L158" s="76"/>
      <c r="M158" s="76"/>
      <c r="N158" s="76"/>
      <c r="O158" s="76"/>
      <c r="P158" s="76"/>
      <c r="Q158" s="76"/>
    </row>
    <row r="159" spans="1:17" x14ac:dyDescent="0.2">
      <c r="L159" s="76"/>
      <c r="M159" s="76"/>
      <c r="N159" s="76"/>
      <c r="O159" s="76"/>
      <c r="P159" s="76"/>
      <c r="Q159" s="76"/>
    </row>
    <row r="160" spans="1:17" x14ac:dyDescent="0.2">
      <c r="L160" s="76"/>
      <c r="M160" s="76"/>
      <c r="N160" s="76"/>
      <c r="O160" s="76"/>
      <c r="P160" s="76"/>
      <c r="Q160" s="76"/>
    </row>
    <row r="161" spans="12:17" x14ac:dyDescent="0.2">
      <c r="L161" s="76"/>
      <c r="M161" s="76"/>
      <c r="N161" s="76"/>
      <c r="O161" s="76"/>
      <c r="P161" s="76"/>
      <c r="Q161" s="76"/>
    </row>
    <row r="162" spans="12:17" x14ac:dyDescent="0.2">
      <c r="L162" s="76"/>
      <c r="M162" s="76"/>
      <c r="N162" s="76"/>
      <c r="O162" s="76"/>
      <c r="P162" s="76"/>
      <c r="Q162" s="76"/>
    </row>
    <row r="163" spans="12:17" x14ac:dyDescent="0.2">
      <c r="L163" s="76"/>
      <c r="M163" s="76"/>
      <c r="N163" s="76"/>
      <c r="O163" s="76"/>
      <c r="P163" s="76"/>
      <c r="Q163" s="76"/>
    </row>
    <row r="164" spans="12:17" x14ac:dyDescent="0.2">
      <c r="L164" s="76"/>
      <c r="M164" s="76"/>
      <c r="N164" s="76"/>
      <c r="O164" s="76"/>
      <c r="P164" s="76"/>
      <c r="Q164" s="76"/>
    </row>
    <row r="165" spans="12:17" x14ac:dyDescent="0.2">
      <c r="L165" s="76"/>
      <c r="M165" s="76"/>
      <c r="N165" s="76"/>
      <c r="O165" s="76"/>
      <c r="P165" s="76"/>
      <c r="Q165" s="76"/>
    </row>
    <row r="166" spans="12:17" x14ac:dyDescent="0.2">
      <c r="L166" s="76"/>
      <c r="M166" s="76"/>
      <c r="N166" s="76"/>
      <c r="O166" s="76"/>
      <c r="P166" s="76"/>
      <c r="Q166" s="76"/>
    </row>
    <row r="167" spans="12:17" x14ac:dyDescent="0.2">
      <c r="L167" s="76"/>
      <c r="M167" s="76"/>
      <c r="N167" s="76"/>
      <c r="O167" s="76"/>
      <c r="P167" s="76"/>
      <c r="Q167" s="76"/>
    </row>
    <row r="168" spans="12:17" x14ac:dyDescent="0.2">
      <c r="L168" s="76"/>
      <c r="M168" s="76"/>
      <c r="N168" s="76"/>
      <c r="O168" s="76"/>
      <c r="P168" s="76"/>
      <c r="Q168" s="76"/>
    </row>
    <row r="169" spans="12:17" x14ac:dyDescent="0.2">
      <c r="L169" s="76"/>
      <c r="M169" s="76"/>
      <c r="N169" s="76"/>
      <c r="O169" s="76"/>
      <c r="P169" s="76"/>
      <c r="Q169" s="76"/>
    </row>
    <row r="170" spans="12:17" x14ac:dyDescent="0.2">
      <c r="L170" s="76"/>
      <c r="M170" s="76"/>
      <c r="N170" s="76"/>
      <c r="O170" s="76"/>
      <c r="P170" s="76"/>
      <c r="Q170" s="76"/>
    </row>
    <row r="171" spans="12:17" x14ac:dyDescent="0.2">
      <c r="L171" s="76"/>
      <c r="M171" s="76"/>
      <c r="N171" s="76"/>
      <c r="O171" s="76"/>
      <c r="P171" s="76"/>
      <c r="Q171" s="76"/>
    </row>
    <row r="172" spans="12:17" x14ac:dyDescent="0.2">
      <c r="L172" s="76"/>
      <c r="M172" s="76"/>
      <c r="N172" s="76"/>
      <c r="O172" s="76"/>
      <c r="P172" s="76"/>
      <c r="Q172" s="76"/>
    </row>
    <row r="173" spans="12:17" x14ac:dyDescent="0.2">
      <c r="L173" s="76"/>
      <c r="M173" s="76"/>
      <c r="N173" s="76"/>
      <c r="O173" s="76"/>
      <c r="P173" s="76"/>
      <c r="Q173" s="76"/>
    </row>
  </sheetData>
  <sheetProtection algorithmName="SHA-512" hashValue="AV8fRtbAYwvz5EgJ9WUUOO1eEefc9wRy1YjcLsbAowtjcRf26cwY4LfByaMQpQ7wzkF3zboRLBTRx2mrcZHTzw==" saltValue="xSnA1tKtGudb+Eteyg4vWw==" spinCount="100000" sheet="1" selectLockedCells="1"/>
  <protectedRanges>
    <protectedRange password="C1D2" sqref="P13 Q14:Q149" name="Bereich1"/>
  </protectedRanges>
  <mergeCells count="154">
    <mergeCell ref="E7:F7"/>
    <mergeCell ref="M9:N9"/>
    <mergeCell ref="C147:N147"/>
    <mergeCell ref="B148:N148"/>
    <mergeCell ref="C149:N149"/>
    <mergeCell ref="P143:Q143"/>
    <mergeCell ref="P144:Q144"/>
    <mergeCell ref="P145:Q145"/>
    <mergeCell ref="P149:Q149"/>
    <mergeCell ref="P134:Q134"/>
    <mergeCell ref="B146:D146"/>
    <mergeCell ref="G146:N146"/>
    <mergeCell ref="P39:Q39"/>
    <mergeCell ref="P40:Q40"/>
    <mergeCell ref="P41:Q41"/>
    <mergeCell ref="P42:Q42"/>
    <mergeCell ref="P43:Q43"/>
    <mergeCell ref="P34:Q34"/>
    <mergeCell ref="P35:Q35"/>
    <mergeCell ref="P36:Q36"/>
    <mergeCell ref="M7:P7"/>
    <mergeCell ref="P23:Q23"/>
    <mergeCell ref="P24:Q24"/>
    <mergeCell ref="P25:Q25"/>
    <mergeCell ref="P26:Q26"/>
    <mergeCell ref="P27:Q27"/>
    <mergeCell ref="P28:Q28"/>
    <mergeCell ref="H2:Q2"/>
    <mergeCell ref="M153:N153"/>
    <mergeCell ref="P153:Q153"/>
    <mergeCell ref="A4:B4"/>
    <mergeCell ref="K7:L7"/>
    <mergeCell ref="P10:Q11"/>
    <mergeCell ref="B145:E145"/>
    <mergeCell ref="P12:Q12"/>
    <mergeCell ref="P13:Q13"/>
    <mergeCell ref="P17:Q17"/>
    <mergeCell ref="P18:Q18"/>
    <mergeCell ref="P19:Q19"/>
    <mergeCell ref="P14:Q14"/>
    <mergeCell ref="P15:Q15"/>
    <mergeCell ref="P16:Q16"/>
    <mergeCell ref="P20:Q20"/>
    <mergeCell ref="P21:Q21"/>
    <mergeCell ref="P22:Q22"/>
    <mergeCell ref="P132:Q132"/>
    <mergeCell ref="P133:Q133"/>
    <mergeCell ref="P29:Q29"/>
    <mergeCell ref="P30:Q30"/>
    <mergeCell ref="P31:Q31"/>
    <mergeCell ref="P32:Q32"/>
    <mergeCell ref="P33:Q33"/>
    <mergeCell ref="P135:Q135"/>
    <mergeCell ref="M6:P6"/>
    <mergeCell ref="P37:Q37"/>
    <mergeCell ref="P38:Q38"/>
    <mergeCell ref="P49:Q49"/>
    <mergeCell ref="P50:Q50"/>
    <mergeCell ref="P51:Q51"/>
    <mergeCell ref="P52:Q52"/>
    <mergeCell ref="P53:Q53"/>
    <mergeCell ref="P44:Q44"/>
    <mergeCell ref="P45:Q45"/>
    <mergeCell ref="P46:Q46"/>
    <mergeCell ref="P47:Q47"/>
    <mergeCell ref="P48:Q48"/>
    <mergeCell ref="P59:Q59"/>
    <mergeCell ref="P60:Q60"/>
    <mergeCell ref="P61:Q61"/>
    <mergeCell ref="P62:Q62"/>
    <mergeCell ref="P63:Q63"/>
    <mergeCell ref="P54:Q54"/>
    <mergeCell ref="P55:Q55"/>
    <mergeCell ref="P56:Q56"/>
    <mergeCell ref="P57:Q57"/>
    <mergeCell ref="P58:Q58"/>
    <mergeCell ref="P69:Q69"/>
    <mergeCell ref="P70:Q70"/>
    <mergeCell ref="P71:Q71"/>
    <mergeCell ref="P72:Q72"/>
    <mergeCell ref="P73:Q73"/>
    <mergeCell ref="P64:Q64"/>
    <mergeCell ref="P65:Q65"/>
    <mergeCell ref="P66:Q66"/>
    <mergeCell ref="P67:Q67"/>
    <mergeCell ref="P68:Q68"/>
    <mergeCell ref="P79:Q79"/>
    <mergeCell ref="P80:Q80"/>
    <mergeCell ref="P81:Q81"/>
    <mergeCell ref="P82:Q82"/>
    <mergeCell ref="P83:Q83"/>
    <mergeCell ref="P74:Q74"/>
    <mergeCell ref="P75:Q75"/>
    <mergeCell ref="P76:Q76"/>
    <mergeCell ref="P77:Q77"/>
    <mergeCell ref="P78:Q78"/>
    <mergeCell ref="P89:Q89"/>
    <mergeCell ref="P90:Q90"/>
    <mergeCell ref="P91:Q91"/>
    <mergeCell ref="P92:Q92"/>
    <mergeCell ref="P93:Q93"/>
    <mergeCell ref="P84:Q84"/>
    <mergeCell ref="P85:Q85"/>
    <mergeCell ref="P86:Q86"/>
    <mergeCell ref="P87:Q87"/>
    <mergeCell ref="P88:Q88"/>
    <mergeCell ref="P99:Q99"/>
    <mergeCell ref="P100:Q100"/>
    <mergeCell ref="P101:Q101"/>
    <mergeCell ref="P102:Q102"/>
    <mergeCell ref="P103:Q103"/>
    <mergeCell ref="P94:Q94"/>
    <mergeCell ref="P95:Q95"/>
    <mergeCell ref="P96:Q96"/>
    <mergeCell ref="P97:Q97"/>
    <mergeCell ref="P98:Q98"/>
    <mergeCell ref="P109:Q109"/>
    <mergeCell ref="P110:Q110"/>
    <mergeCell ref="P111:Q111"/>
    <mergeCell ref="P112:Q112"/>
    <mergeCell ref="P113:Q113"/>
    <mergeCell ref="P104:Q104"/>
    <mergeCell ref="P105:Q105"/>
    <mergeCell ref="P106:Q106"/>
    <mergeCell ref="P107:Q107"/>
    <mergeCell ref="P108:Q108"/>
    <mergeCell ref="P119:Q119"/>
    <mergeCell ref="P120:Q120"/>
    <mergeCell ref="P121:Q121"/>
    <mergeCell ref="P122:Q122"/>
    <mergeCell ref="P123:Q123"/>
    <mergeCell ref="P114:Q114"/>
    <mergeCell ref="P115:Q115"/>
    <mergeCell ref="P116:Q116"/>
    <mergeCell ref="P117:Q117"/>
    <mergeCell ref="P118:Q118"/>
    <mergeCell ref="P146:Q146"/>
    <mergeCell ref="P147:Q147"/>
    <mergeCell ref="P148:Q148"/>
    <mergeCell ref="P129:Q129"/>
    <mergeCell ref="P130:Q130"/>
    <mergeCell ref="P131:Q131"/>
    <mergeCell ref="P137:Q137"/>
    <mergeCell ref="P138:Q138"/>
    <mergeCell ref="P124:Q124"/>
    <mergeCell ref="P125:Q125"/>
    <mergeCell ref="P126:Q126"/>
    <mergeCell ref="P127:Q127"/>
    <mergeCell ref="P128:Q128"/>
    <mergeCell ref="P136:Q136"/>
    <mergeCell ref="P140:Q140"/>
    <mergeCell ref="P141:Q141"/>
    <mergeCell ref="P142:Q142"/>
    <mergeCell ref="P139:Q139"/>
  </mergeCells>
  <dataValidations disablePrompts="1" count="1">
    <dataValidation type="date" allowBlank="1" showInputMessage="1" showErrorMessage="1" errorTitle="Eingabe von einem Datum erwartet" error="Bitte geben Sie hier ein Datum_x000a_nach dem Schema tt.mm.jjjj ein." sqref="E13:E144 B13:B144" xr:uid="{00000000-0002-0000-0100-000000000000}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  <ignoredErrors>
    <ignoredError sqref="A12: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73"/>
  <sheetViews>
    <sheetView showGridLines="0" showRuler="0" zoomScale="50" zoomScaleNormal="50" zoomScalePageLayoutView="65" workbookViewId="0">
      <selection activeCell="Q7" sqref="Q7"/>
    </sheetView>
  </sheetViews>
  <sheetFormatPr baseColWidth="10" defaultColWidth="11.42578125" defaultRowHeight="14.25" x14ac:dyDescent="0.2"/>
  <cols>
    <col min="1" max="1" width="14.5703125" style="70" customWidth="1"/>
    <col min="2" max="2" width="25" style="2" customWidth="1"/>
    <col min="3" max="3" width="71.5703125" style="70" customWidth="1"/>
    <col min="4" max="4" width="13.42578125" style="70" customWidth="1"/>
    <col min="5" max="5" width="25" style="70" customWidth="1"/>
    <col min="6" max="10" width="30" style="70" customWidth="1"/>
    <col min="11" max="11" width="10.5703125" style="70" customWidth="1"/>
    <col min="12" max="12" width="24.5703125" style="70" customWidth="1"/>
    <col min="13" max="14" width="27.28515625" style="70" customWidth="1"/>
    <col min="15" max="15" width="31" style="70" customWidth="1"/>
    <col min="16" max="16" width="24.5703125" style="70" customWidth="1"/>
    <col min="17" max="17" width="25.5703125" style="70" customWidth="1"/>
    <col min="18" max="18" width="11.42578125" style="70" customWidth="1"/>
    <col min="19" max="16384" width="11.42578125" style="70"/>
  </cols>
  <sheetData>
    <row r="1" spans="1:17" ht="30" x14ac:dyDescent="0.4">
      <c r="A1" s="1" t="s">
        <v>13</v>
      </c>
      <c r="P1" s="68"/>
      <c r="Q1" s="67"/>
    </row>
    <row r="2" spans="1:17" ht="28.5" customHeight="1" x14ac:dyDescent="0.4">
      <c r="A2" s="3" t="s">
        <v>18</v>
      </c>
      <c r="F2" s="54">
        <f>Start!$G$5</f>
        <v>0</v>
      </c>
      <c r="G2" s="54"/>
      <c r="H2" s="143">
        <f>Start!$C$25</f>
        <v>0</v>
      </c>
      <c r="I2" s="143"/>
      <c r="J2" s="143"/>
      <c r="K2" s="143"/>
      <c r="L2" s="143"/>
      <c r="M2" s="143"/>
      <c r="N2" s="143"/>
      <c r="O2" s="143"/>
      <c r="P2" s="143"/>
      <c r="Q2" s="143"/>
    </row>
    <row r="3" spans="1:17" ht="20.25" customHeight="1" thickBot="1" x14ac:dyDescent="0.35">
      <c r="A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42" customHeight="1" thickBot="1" x14ac:dyDescent="0.25">
      <c r="A4" s="129" t="s">
        <v>20</v>
      </c>
      <c r="B4" s="129"/>
      <c r="C4" s="112" t="s">
        <v>21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35.1" customHeight="1" x14ac:dyDescent="0.3">
      <c r="B5" s="7"/>
      <c r="C5" s="60" t="s">
        <v>19</v>
      </c>
      <c r="D5" s="60"/>
      <c r="E5" s="8"/>
      <c r="F5" s="9"/>
      <c r="G5" s="9"/>
      <c r="H5" s="9"/>
      <c r="I5" s="9"/>
      <c r="J5" s="9"/>
      <c r="K5" s="9"/>
      <c r="O5" s="52"/>
      <c r="P5" s="61"/>
      <c r="Q5" s="61"/>
    </row>
    <row r="6" spans="1:17" ht="35.1" customHeight="1" thickBot="1" x14ac:dyDescent="0.3">
      <c r="A6" s="10"/>
      <c r="B6" s="11"/>
      <c r="C6" s="10"/>
      <c r="D6" s="10"/>
      <c r="L6" s="53"/>
      <c r="M6" s="142"/>
      <c r="N6" s="142"/>
      <c r="O6" s="142"/>
      <c r="P6" s="142"/>
      <c r="Q6" s="101"/>
    </row>
    <row r="7" spans="1:17" s="14" customFormat="1" ht="44.25" customHeight="1" thickBot="1" x14ac:dyDescent="0.3">
      <c r="A7" s="57" t="s">
        <v>0</v>
      </c>
      <c r="B7" s="12"/>
      <c r="C7" s="85">
        <f>Start!$C$12</f>
        <v>0</v>
      </c>
      <c r="D7" s="71"/>
      <c r="E7" s="146" t="s">
        <v>61</v>
      </c>
      <c r="F7" s="147"/>
      <c r="G7" s="116">
        <f>Start!$C$22</f>
        <v>0</v>
      </c>
      <c r="H7" s="13"/>
      <c r="I7" s="13"/>
      <c r="J7" s="13"/>
      <c r="K7" s="130"/>
      <c r="L7" s="130"/>
      <c r="M7" s="142" t="s">
        <v>22</v>
      </c>
      <c r="N7" s="142"/>
      <c r="O7" s="142"/>
      <c r="P7" s="142"/>
      <c r="Q7" s="98">
        <v>1</v>
      </c>
    </row>
    <row r="8" spans="1:17" s="81" customFormat="1" ht="44.25" customHeight="1" x14ac:dyDescent="0.25">
      <c r="A8" s="57"/>
      <c r="B8" s="12"/>
      <c r="C8" s="71"/>
      <c r="D8" s="71"/>
      <c r="F8" s="82"/>
      <c r="G8" s="82"/>
      <c r="H8" s="82"/>
      <c r="I8" s="82"/>
      <c r="J8" s="82"/>
      <c r="K8" s="96"/>
      <c r="L8" s="96"/>
      <c r="M8" s="83"/>
      <c r="N8" s="83"/>
      <c r="O8" s="83"/>
      <c r="P8" s="83"/>
      <c r="Q8" s="102"/>
    </row>
    <row r="9" spans="1:17" ht="84.75" customHeight="1" x14ac:dyDescent="0.2">
      <c r="A9" s="58"/>
      <c r="B9" s="15"/>
      <c r="C9" s="16"/>
      <c r="D9" s="16"/>
      <c r="E9" s="16"/>
      <c r="F9" s="16"/>
      <c r="G9" s="115" t="s">
        <v>53</v>
      </c>
      <c r="H9" s="84"/>
      <c r="I9" s="88" t="s">
        <v>58</v>
      </c>
      <c r="J9" s="84"/>
      <c r="K9" s="16"/>
      <c r="L9" s="16"/>
      <c r="M9" s="148" t="s">
        <v>55</v>
      </c>
      <c r="N9" s="149"/>
      <c r="O9" s="16"/>
      <c r="P9" s="16"/>
      <c r="Q9" s="16"/>
    </row>
    <row r="10" spans="1:17" s="75" customFormat="1" ht="127.5" customHeight="1" x14ac:dyDescent="0.25">
      <c r="A10" s="63" t="s">
        <v>23</v>
      </c>
      <c r="B10" s="63" t="s">
        <v>25</v>
      </c>
      <c r="C10" s="63" t="s">
        <v>1</v>
      </c>
      <c r="D10" s="63" t="s">
        <v>24</v>
      </c>
      <c r="E10" s="63" t="s">
        <v>26</v>
      </c>
      <c r="F10" s="63" t="s">
        <v>27</v>
      </c>
      <c r="G10" s="63" t="s">
        <v>41</v>
      </c>
      <c r="H10" s="63" t="s">
        <v>42</v>
      </c>
      <c r="I10" s="89" t="s">
        <v>57</v>
      </c>
      <c r="J10" s="63" t="s">
        <v>43</v>
      </c>
      <c r="K10" s="63" t="s">
        <v>15</v>
      </c>
      <c r="L10" s="63" t="s">
        <v>44</v>
      </c>
      <c r="M10" s="63" t="s">
        <v>56</v>
      </c>
      <c r="N10" s="63" t="s">
        <v>66</v>
      </c>
      <c r="O10" s="63" t="s">
        <v>39</v>
      </c>
      <c r="P10" s="131" t="s">
        <v>36</v>
      </c>
      <c r="Q10" s="132"/>
    </row>
    <row r="11" spans="1:17" s="17" customFormat="1" ht="23.25" customHeight="1" x14ac:dyDescent="0.25">
      <c r="A11" s="72"/>
      <c r="B11" s="73"/>
      <c r="C11" s="73"/>
      <c r="D11" s="73"/>
      <c r="E11" s="73"/>
      <c r="F11" s="74" t="s">
        <v>16</v>
      </c>
      <c r="G11" s="74" t="s">
        <v>16</v>
      </c>
      <c r="H11" s="74" t="s">
        <v>16</v>
      </c>
      <c r="I11" s="74" t="s">
        <v>16</v>
      </c>
      <c r="J11" s="74" t="s">
        <v>16</v>
      </c>
      <c r="K11" s="74" t="s">
        <v>14</v>
      </c>
      <c r="L11" s="74" t="s">
        <v>16</v>
      </c>
      <c r="M11" s="74" t="s">
        <v>16</v>
      </c>
      <c r="N11" s="74" t="s">
        <v>16</v>
      </c>
      <c r="O11" s="74" t="s">
        <v>16</v>
      </c>
      <c r="P11" s="133"/>
      <c r="Q11" s="134"/>
    </row>
    <row r="12" spans="1:17" s="55" customFormat="1" ht="21.75" customHeight="1" x14ac:dyDescent="0.25">
      <c r="A12" s="56" t="s">
        <v>2</v>
      </c>
      <c r="B12" s="56" t="s">
        <v>3</v>
      </c>
      <c r="C12" s="56" t="s">
        <v>4</v>
      </c>
      <c r="D12" s="56" t="s">
        <v>5</v>
      </c>
      <c r="E12" s="56" t="s">
        <v>6</v>
      </c>
      <c r="F12" s="56" t="s">
        <v>7</v>
      </c>
      <c r="G12" s="56" t="s">
        <v>8</v>
      </c>
      <c r="H12" s="56" t="s">
        <v>67</v>
      </c>
      <c r="I12" s="56" t="s">
        <v>68</v>
      </c>
      <c r="J12" s="56" t="s">
        <v>69</v>
      </c>
      <c r="K12" s="56" t="s">
        <v>70</v>
      </c>
      <c r="L12" s="56" t="s">
        <v>59</v>
      </c>
      <c r="M12" s="56" t="s">
        <v>45</v>
      </c>
      <c r="N12" s="56" t="s">
        <v>46</v>
      </c>
      <c r="O12" s="56" t="s">
        <v>71</v>
      </c>
      <c r="P12" s="138" t="s">
        <v>72</v>
      </c>
      <c r="Q12" s="139"/>
    </row>
    <row r="13" spans="1:17" s="18" customFormat="1" ht="39.950000000000003" customHeight="1" x14ac:dyDescent="0.25">
      <c r="A13" s="24"/>
      <c r="B13" s="64"/>
      <c r="C13" s="66"/>
      <c r="D13" s="78"/>
      <c r="E13" s="64"/>
      <c r="F13" s="65"/>
      <c r="G13" s="65"/>
      <c r="H13" s="99" t="str">
        <f>IF(F13="","",F13-G13)</f>
        <v/>
      </c>
      <c r="I13" s="65"/>
      <c r="J13" s="99" t="str">
        <f>IF(H13="","",H13-I13)</f>
        <v/>
      </c>
      <c r="K13" s="77"/>
      <c r="L13" s="100" t="str">
        <f t="shared" ref="L13:L76" si="0">IF(J13="","",J13/(1+K13/100))</f>
        <v/>
      </c>
      <c r="M13" s="110"/>
      <c r="N13" s="110"/>
      <c r="O13" s="103" t="str">
        <f>IF(L13="","",L13-M13+N13)</f>
        <v/>
      </c>
      <c r="P13" s="140"/>
      <c r="Q13" s="141"/>
    </row>
    <row r="14" spans="1:17" s="18" customFormat="1" ht="39.950000000000003" customHeight="1" x14ac:dyDescent="0.25">
      <c r="A14" s="24"/>
      <c r="B14" s="64"/>
      <c r="C14" s="66"/>
      <c r="D14" s="78"/>
      <c r="E14" s="64"/>
      <c r="F14" s="65"/>
      <c r="G14" s="65"/>
      <c r="H14" s="99" t="str">
        <f t="shared" ref="H14:H77" si="1">IF(F14="","",F14-G14)</f>
        <v/>
      </c>
      <c r="I14" s="65"/>
      <c r="J14" s="99" t="str">
        <f t="shared" ref="J14:J77" si="2">IF(H14="","",H14-I14)</f>
        <v/>
      </c>
      <c r="K14" s="77"/>
      <c r="L14" s="100" t="str">
        <f t="shared" si="0"/>
        <v/>
      </c>
      <c r="M14" s="110"/>
      <c r="N14" s="110"/>
      <c r="O14" s="103" t="str">
        <f t="shared" ref="O14:O77" si="3">IF(L14="","",L14-M14+N14)</f>
        <v/>
      </c>
      <c r="P14" s="127"/>
      <c r="Q14" s="128"/>
    </row>
    <row r="15" spans="1:17" s="18" customFormat="1" ht="39.950000000000003" customHeight="1" x14ac:dyDescent="0.25">
      <c r="A15" s="24"/>
      <c r="B15" s="64"/>
      <c r="C15" s="66"/>
      <c r="D15" s="78"/>
      <c r="E15" s="64"/>
      <c r="F15" s="65"/>
      <c r="G15" s="65"/>
      <c r="H15" s="99" t="str">
        <f t="shared" si="1"/>
        <v/>
      </c>
      <c r="I15" s="65"/>
      <c r="J15" s="99" t="str">
        <f t="shared" si="2"/>
        <v/>
      </c>
      <c r="K15" s="77"/>
      <c r="L15" s="100" t="str">
        <f t="shared" si="0"/>
        <v/>
      </c>
      <c r="M15" s="110"/>
      <c r="N15" s="110"/>
      <c r="O15" s="103" t="str">
        <f t="shared" si="3"/>
        <v/>
      </c>
      <c r="P15" s="127"/>
      <c r="Q15" s="128"/>
    </row>
    <row r="16" spans="1:17" s="18" customFormat="1" ht="39.950000000000003" customHeight="1" x14ac:dyDescent="0.25">
      <c r="A16" s="24"/>
      <c r="B16" s="64"/>
      <c r="C16" s="66"/>
      <c r="D16" s="78"/>
      <c r="E16" s="64"/>
      <c r="F16" s="65"/>
      <c r="G16" s="65"/>
      <c r="H16" s="99" t="str">
        <f t="shared" si="1"/>
        <v/>
      </c>
      <c r="I16" s="65"/>
      <c r="J16" s="99" t="str">
        <f t="shared" si="2"/>
        <v/>
      </c>
      <c r="K16" s="77"/>
      <c r="L16" s="100" t="str">
        <f t="shared" si="0"/>
        <v/>
      </c>
      <c r="M16" s="110"/>
      <c r="N16" s="110"/>
      <c r="O16" s="103" t="str">
        <f t="shared" si="3"/>
        <v/>
      </c>
      <c r="P16" s="127"/>
      <c r="Q16" s="128"/>
    </row>
    <row r="17" spans="1:17" s="18" customFormat="1" ht="39.950000000000003" customHeight="1" x14ac:dyDescent="0.25">
      <c r="A17" s="24"/>
      <c r="B17" s="64"/>
      <c r="C17" s="66"/>
      <c r="D17" s="78"/>
      <c r="E17" s="64"/>
      <c r="F17" s="65"/>
      <c r="G17" s="65"/>
      <c r="H17" s="99" t="str">
        <f t="shared" si="1"/>
        <v/>
      </c>
      <c r="I17" s="65"/>
      <c r="J17" s="99" t="str">
        <f t="shared" si="2"/>
        <v/>
      </c>
      <c r="K17" s="77"/>
      <c r="L17" s="100" t="str">
        <f t="shared" si="0"/>
        <v/>
      </c>
      <c r="M17" s="110"/>
      <c r="N17" s="110"/>
      <c r="O17" s="103" t="str">
        <f t="shared" si="3"/>
        <v/>
      </c>
      <c r="P17" s="127"/>
      <c r="Q17" s="128"/>
    </row>
    <row r="18" spans="1:17" s="18" customFormat="1" ht="39.950000000000003" customHeight="1" x14ac:dyDescent="0.25">
      <c r="A18" s="24"/>
      <c r="B18" s="64"/>
      <c r="C18" s="66"/>
      <c r="D18" s="78"/>
      <c r="E18" s="64"/>
      <c r="F18" s="65"/>
      <c r="G18" s="65"/>
      <c r="H18" s="99" t="str">
        <f t="shared" si="1"/>
        <v/>
      </c>
      <c r="I18" s="65"/>
      <c r="J18" s="99" t="str">
        <f t="shared" si="2"/>
        <v/>
      </c>
      <c r="K18" s="77"/>
      <c r="L18" s="100" t="str">
        <f t="shared" si="0"/>
        <v/>
      </c>
      <c r="M18" s="110"/>
      <c r="N18" s="110"/>
      <c r="O18" s="103" t="str">
        <f t="shared" si="3"/>
        <v/>
      </c>
      <c r="P18" s="127"/>
      <c r="Q18" s="128"/>
    </row>
    <row r="19" spans="1:17" s="18" customFormat="1" ht="39.950000000000003" customHeight="1" x14ac:dyDescent="0.25">
      <c r="A19" s="24"/>
      <c r="B19" s="64"/>
      <c r="C19" s="66"/>
      <c r="D19" s="78"/>
      <c r="E19" s="64"/>
      <c r="F19" s="65"/>
      <c r="G19" s="65"/>
      <c r="H19" s="99" t="str">
        <f t="shared" si="1"/>
        <v/>
      </c>
      <c r="I19" s="65"/>
      <c r="J19" s="99" t="str">
        <f t="shared" si="2"/>
        <v/>
      </c>
      <c r="K19" s="77"/>
      <c r="L19" s="100" t="str">
        <f t="shared" si="0"/>
        <v/>
      </c>
      <c r="M19" s="110"/>
      <c r="N19" s="110"/>
      <c r="O19" s="103" t="str">
        <f t="shared" si="3"/>
        <v/>
      </c>
      <c r="P19" s="127"/>
      <c r="Q19" s="128"/>
    </row>
    <row r="20" spans="1:17" s="18" customFormat="1" ht="39.950000000000003" customHeight="1" x14ac:dyDescent="0.25">
      <c r="A20" s="24"/>
      <c r="B20" s="64"/>
      <c r="C20" s="66"/>
      <c r="D20" s="78"/>
      <c r="E20" s="64"/>
      <c r="F20" s="65"/>
      <c r="G20" s="65"/>
      <c r="H20" s="99" t="str">
        <f t="shared" si="1"/>
        <v/>
      </c>
      <c r="I20" s="65"/>
      <c r="J20" s="99" t="str">
        <f t="shared" si="2"/>
        <v/>
      </c>
      <c r="K20" s="77"/>
      <c r="L20" s="100" t="str">
        <f t="shared" si="0"/>
        <v/>
      </c>
      <c r="M20" s="110"/>
      <c r="N20" s="110"/>
      <c r="O20" s="103" t="str">
        <f t="shared" si="3"/>
        <v/>
      </c>
      <c r="P20" s="127"/>
      <c r="Q20" s="128"/>
    </row>
    <row r="21" spans="1:17" s="18" customFormat="1" ht="39.950000000000003" customHeight="1" x14ac:dyDescent="0.25">
      <c r="A21" s="24"/>
      <c r="B21" s="64"/>
      <c r="C21" s="66"/>
      <c r="D21" s="78"/>
      <c r="E21" s="64"/>
      <c r="F21" s="65"/>
      <c r="G21" s="65"/>
      <c r="H21" s="99" t="str">
        <f t="shared" si="1"/>
        <v/>
      </c>
      <c r="I21" s="65"/>
      <c r="J21" s="99" t="str">
        <f t="shared" si="2"/>
        <v/>
      </c>
      <c r="K21" s="77"/>
      <c r="L21" s="100" t="str">
        <f t="shared" si="0"/>
        <v/>
      </c>
      <c r="M21" s="110"/>
      <c r="N21" s="110"/>
      <c r="O21" s="103" t="str">
        <f t="shared" si="3"/>
        <v/>
      </c>
      <c r="P21" s="127"/>
      <c r="Q21" s="128"/>
    </row>
    <row r="22" spans="1:17" s="18" customFormat="1" ht="39.950000000000003" customHeight="1" x14ac:dyDescent="0.25">
      <c r="A22" s="24"/>
      <c r="B22" s="64"/>
      <c r="C22" s="66"/>
      <c r="D22" s="78"/>
      <c r="E22" s="64"/>
      <c r="F22" s="65"/>
      <c r="G22" s="65"/>
      <c r="H22" s="99" t="str">
        <f t="shared" si="1"/>
        <v/>
      </c>
      <c r="I22" s="65"/>
      <c r="J22" s="99" t="str">
        <f t="shared" si="2"/>
        <v/>
      </c>
      <c r="K22" s="77"/>
      <c r="L22" s="100" t="str">
        <f t="shared" si="0"/>
        <v/>
      </c>
      <c r="M22" s="110"/>
      <c r="N22" s="110"/>
      <c r="O22" s="103" t="str">
        <f t="shared" si="3"/>
        <v/>
      </c>
      <c r="P22" s="127"/>
      <c r="Q22" s="128"/>
    </row>
    <row r="23" spans="1:17" s="18" customFormat="1" ht="39.950000000000003" customHeight="1" x14ac:dyDescent="0.25">
      <c r="A23" s="24"/>
      <c r="B23" s="64"/>
      <c r="C23" s="66"/>
      <c r="D23" s="78"/>
      <c r="E23" s="64"/>
      <c r="F23" s="65"/>
      <c r="G23" s="65"/>
      <c r="H23" s="99" t="str">
        <f t="shared" si="1"/>
        <v/>
      </c>
      <c r="I23" s="65"/>
      <c r="J23" s="99" t="str">
        <f t="shared" si="2"/>
        <v/>
      </c>
      <c r="K23" s="77"/>
      <c r="L23" s="100" t="str">
        <f t="shared" si="0"/>
        <v/>
      </c>
      <c r="M23" s="110"/>
      <c r="N23" s="110"/>
      <c r="O23" s="103" t="str">
        <f t="shared" si="3"/>
        <v/>
      </c>
      <c r="P23" s="127"/>
      <c r="Q23" s="128"/>
    </row>
    <row r="24" spans="1:17" s="18" customFormat="1" ht="39.950000000000003" customHeight="1" x14ac:dyDescent="0.25">
      <c r="A24" s="24"/>
      <c r="B24" s="64"/>
      <c r="C24" s="66"/>
      <c r="D24" s="78"/>
      <c r="E24" s="64"/>
      <c r="F24" s="65"/>
      <c r="G24" s="65"/>
      <c r="H24" s="99" t="str">
        <f t="shared" si="1"/>
        <v/>
      </c>
      <c r="I24" s="65"/>
      <c r="J24" s="99" t="str">
        <f t="shared" si="2"/>
        <v/>
      </c>
      <c r="K24" s="77"/>
      <c r="L24" s="100" t="str">
        <f t="shared" si="0"/>
        <v/>
      </c>
      <c r="M24" s="110"/>
      <c r="N24" s="110"/>
      <c r="O24" s="103" t="str">
        <f t="shared" si="3"/>
        <v/>
      </c>
      <c r="P24" s="127"/>
      <c r="Q24" s="128"/>
    </row>
    <row r="25" spans="1:17" s="18" customFormat="1" ht="39.950000000000003" customHeight="1" x14ac:dyDescent="0.25">
      <c r="A25" s="24"/>
      <c r="B25" s="64"/>
      <c r="C25" s="66"/>
      <c r="D25" s="78"/>
      <c r="E25" s="64"/>
      <c r="F25" s="65"/>
      <c r="G25" s="65"/>
      <c r="H25" s="99" t="str">
        <f t="shared" si="1"/>
        <v/>
      </c>
      <c r="I25" s="65"/>
      <c r="J25" s="99" t="str">
        <f t="shared" si="2"/>
        <v/>
      </c>
      <c r="K25" s="77"/>
      <c r="L25" s="100" t="str">
        <f t="shared" si="0"/>
        <v/>
      </c>
      <c r="M25" s="110"/>
      <c r="N25" s="110"/>
      <c r="O25" s="103" t="str">
        <f t="shared" si="3"/>
        <v/>
      </c>
      <c r="P25" s="127"/>
      <c r="Q25" s="128"/>
    </row>
    <row r="26" spans="1:17" s="18" customFormat="1" ht="39.950000000000003" customHeight="1" x14ac:dyDescent="0.25">
      <c r="A26" s="24"/>
      <c r="B26" s="64"/>
      <c r="C26" s="66"/>
      <c r="D26" s="78"/>
      <c r="E26" s="64"/>
      <c r="F26" s="65"/>
      <c r="G26" s="65"/>
      <c r="H26" s="99" t="str">
        <f t="shared" si="1"/>
        <v/>
      </c>
      <c r="I26" s="65"/>
      <c r="J26" s="99" t="str">
        <f t="shared" si="2"/>
        <v/>
      </c>
      <c r="K26" s="77"/>
      <c r="L26" s="100" t="str">
        <f t="shared" si="0"/>
        <v/>
      </c>
      <c r="M26" s="110"/>
      <c r="N26" s="110"/>
      <c r="O26" s="103" t="str">
        <f t="shared" si="3"/>
        <v/>
      </c>
      <c r="P26" s="127"/>
      <c r="Q26" s="128"/>
    </row>
    <row r="27" spans="1:17" s="18" customFormat="1" ht="39.950000000000003" customHeight="1" x14ac:dyDescent="0.25">
      <c r="A27" s="24"/>
      <c r="B27" s="64"/>
      <c r="C27" s="66"/>
      <c r="D27" s="78"/>
      <c r="E27" s="64"/>
      <c r="F27" s="65"/>
      <c r="G27" s="65"/>
      <c r="H27" s="99" t="str">
        <f t="shared" si="1"/>
        <v/>
      </c>
      <c r="I27" s="65"/>
      <c r="J27" s="99" t="str">
        <f t="shared" si="2"/>
        <v/>
      </c>
      <c r="K27" s="77"/>
      <c r="L27" s="100" t="str">
        <f t="shared" si="0"/>
        <v/>
      </c>
      <c r="M27" s="110"/>
      <c r="N27" s="110"/>
      <c r="O27" s="103" t="str">
        <f t="shared" si="3"/>
        <v/>
      </c>
      <c r="P27" s="127"/>
      <c r="Q27" s="128"/>
    </row>
    <row r="28" spans="1:17" s="18" customFormat="1" ht="39.950000000000003" customHeight="1" x14ac:dyDescent="0.25">
      <c r="A28" s="24"/>
      <c r="B28" s="64"/>
      <c r="C28" s="66"/>
      <c r="D28" s="78"/>
      <c r="E28" s="64"/>
      <c r="F28" s="65"/>
      <c r="G28" s="65"/>
      <c r="H28" s="99" t="str">
        <f t="shared" si="1"/>
        <v/>
      </c>
      <c r="I28" s="65"/>
      <c r="J28" s="99" t="str">
        <f t="shared" si="2"/>
        <v/>
      </c>
      <c r="K28" s="77"/>
      <c r="L28" s="100" t="str">
        <f t="shared" si="0"/>
        <v/>
      </c>
      <c r="M28" s="110"/>
      <c r="N28" s="110"/>
      <c r="O28" s="103" t="str">
        <f t="shared" si="3"/>
        <v/>
      </c>
      <c r="P28" s="127"/>
      <c r="Q28" s="128"/>
    </row>
    <row r="29" spans="1:17" s="18" customFormat="1" ht="39.950000000000003" customHeight="1" x14ac:dyDescent="0.25">
      <c r="A29" s="24"/>
      <c r="B29" s="64"/>
      <c r="C29" s="66"/>
      <c r="D29" s="78"/>
      <c r="E29" s="64"/>
      <c r="F29" s="65"/>
      <c r="G29" s="65"/>
      <c r="H29" s="99" t="str">
        <f t="shared" si="1"/>
        <v/>
      </c>
      <c r="I29" s="65"/>
      <c r="J29" s="99" t="str">
        <f t="shared" si="2"/>
        <v/>
      </c>
      <c r="K29" s="77"/>
      <c r="L29" s="100" t="str">
        <f t="shared" si="0"/>
        <v/>
      </c>
      <c r="M29" s="110"/>
      <c r="N29" s="110"/>
      <c r="O29" s="103" t="str">
        <f t="shared" si="3"/>
        <v/>
      </c>
      <c r="P29" s="127"/>
      <c r="Q29" s="128"/>
    </row>
    <row r="30" spans="1:17" s="18" customFormat="1" ht="39.950000000000003" customHeight="1" x14ac:dyDescent="0.25">
      <c r="A30" s="24"/>
      <c r="B30" s="64"/>
      <c r="C30" s="66"/>
      <c r="D30" s="78"/>
      <c r="E30" s="64"/>
      <c r="F30" s="65"/>
      <c r="G30" s="65"/>
      <c r="H30" s="99" t="str">
        <f t="shared" si="1"/>
        <v/>
      </c>
      <c r="I30" s="65"/>
      <c r="J30" s="99" t="str">
        <f t="shared" si="2"/>
        <v/>
      </c>
      <c r="K30" s="77"/>
      <c r="L30" s="100" t="str">
        <f t="shared" si="0"/>
        <v/>
      </c>
      <c r="M30" s="110"/>
      <c r="N30" s="110"/>
      <c r="O30" s="103" t="str">
        <f t="shared" si="3"/>
        <v/>
      </c>
      <c r="P30" s="127"/>
      <c r="Q30" s="128"/>
    </row>
    <row r="31" spans="1:17" s="18" customFormat="1" ht="39.950000000000003" customHeight="1" x14ac:dyDescent="0.25">
      <c r="A31" s="24"/>
      <c r="B31" s="64"/>
      <c r="C31" s="66"/>
      <c r="D31" s="78"/>
      <c r="E31" s="64"/>
      <c r="F31" s="65"/>
      <c r="G31" s="65"/>
      <c r="H31" s="99" t="str">
        <f t="shared" si="1"/>
        <v/>
      </c>
      <c r="I31" s="65"/>
      <c r="J31" s="99" t="str">
        <f t="shared" si="2"/>
        <v/>
      </c>
      <c r="K31" s="77"/>
      <c r="L31" s="100" t="str">
        <f t="shared" si="0"/>
        <v/>
      </c>
      <c r="M31" s="110"/>
      <c r="N31" s="110"/>
      <c r="O31" s="103" t="str">
        <f t="shared" si="3"/>
        <v/>
      </c>
      <c r="P31" s="127"/>
      <c r="Q31" s="128"/>
    </row>
    <row r="32" spans="1:17" s="18" customFormat="1" ht="39.950000000000003" customHeight="1" x14ac:dyDescent="0.25">
      <c r="A32" s="24"/>
      <c r="B32" s="64"/>
      <c r="C32" s="66"/>
      <c r="D32" s="78"/>
      <c r="E32" s="64"/>
      <c r="F32" s="65"/>
      <c r="G32" s="65"/>
      <c r="H32" s="99" t="str">
        <f t="shared" si="1"/>
        <v/>
      </c>
      <c r="I32" s="65"/>
      <c r="J32" s="99" t="str">
        <f t="shared" si="2"/>
        <v/>
      </c>
      <c r="K32" s="77"/>
      <c r="L32" s="100" t="str">
        <f t="shared" si="0"/>
        <v/>
      </c>
      <c r="M32" s="110"/>
      <c r="N32" s="110"/>
      <c r="O32" s="103" t="str">
        <f t="shared" si="3"/>
        <v/>
      </c>
      <c r="P32" s="127"/>
      <c r="Q32" s="128"/>
    </row>
    <row r="33" spans="1:17" s="18" customFormat="1" ht="39.950000000000003" customHeight="1" x14ac:dyDescent="0.25">
      <c r="A33" s="24"/>
      <c r="B33" s="64"/>
      <c r="C33" s="66"/>
      <c r="D33" s="78"/>
      <c r="E33" s="64"/>
      <c r="F33" s="65"/>
      <c r="G33" s="65"/>
      <c r="H33" s="99" t="str">
        <f t="shared" si="1"/>
        <v/>
      </c>
      <c r="I33" s="65"/>
      <c r="J33" s="99" t="str">
        <f t="shared" si="2"/>
        <v/>
      </c>
      <c r="K33" s="77"/>
      <c r="L33" s="100" t="str">
        <f t="shared" si="0"/>
        <v/>
      </c>
      <c r="M33" s="110"/>
      <c r="N33" s="110"/>
      <c r="O33" s="103" t="str">
        <f t="shared" si="3"/>
        <v/>
      </c>
      <c r="P33" s="127"/>
      <c r="Q33" s="128"/>
    </row>
    <row r="34" spans="1:17" s="18" customFormat="1" ht="39.950000000000003" customHeight="1" x14ac:dyDescent="0.25">
      <c r="A34" s="24"/>
      <c r="B34" s="64"/>
      <c r="C34" s="66"/>
      <c r="D34" s="78"/>
      <c r="E34" s="64"/>
      <c r="F34" s="65"/>
      <c r="G34" s="65"/>
      <c r="H34" s="99" t="str">
        <f t="shared" si="1"/>
        <v/>
      </c>
      <c r="I34" s="65"/>
      <c r="J34" s="99" t="str">
        <f t="shared" si="2"/>
        <v/>
      </c>
      <c r="K34" s="77"/>
      <c r="L34" s="100" t="str">
        <f t="shared" si="0"/>
        <v/>
      </c>
      <c r="M34" s="110"/>
      <c r="N34" s="110"/>
      <c r="O34" s="103" t="str">
        <f t="shared" si="3"/>
        <v/>
      </c>
      <c r="P34" s="127"/>
      <c r="Q34" s="128"/>
    </row>
    <row r="35" spans="1:17" s="18" customFormat="1" ht="39.950000000000003" customHeight="1" x14ac:dyDescent="0.25">
      <c r="A35" s="24"/>
      <c r="B35" s="64"/>
      <c r="C35" s="66"/>
      <c r="D35" s="78"/>
      <c r="E35" s="64"/>
      <c r="F35" s="65"/>
      <c r="G35" s="65"/>
      <c r="H35" s="99" t="str">
        <f t="shared" si="1"/>
        <v/>
      </c>
      <c r="I35" s="65"/>
      <c r="J35" s="99" t="str">
        <f t="shared" si="2"/>
        <v/>
      </c>
      <c r="K35" s="77"/>
      <c r="L35" s="100" t="str">
        <f t="shared" si="0"/>
        <v/>
      </c>
      <c r="M35" s="110"/>
      <c r="N35" s="110"/>
      <c r="O35" s="103" t="str">
        <f t="shared" si="3"/>
        <v/>
      </c>
      <c r="P35" s="127"/>
      <c r="Q35" s="128"/>
    </row>
    <row r="36" spans="1:17" s="18" customFormat="1" ht="39.950000000000003" customHeight="1" x14ac:dyDescent="0.25">
      <c r="A36" s="24"/>
      <c r="B36" s="64"/>
      <c r="C36" s="66"/>
      <c r="D36" s="78"/>
      <c r="E36" s="64"/>
      <c r="F36" s="65"/>
      <c r="G36" s="65"/>
      <c r="H36" s="99" t="str">
        <f t="shared" si="1"/>
        <v/>
      </c>
      <c r="I36" s="65"/>
      <c r="J36" s="99" t="str">
        <f t="shared" si="2"/>
        <v/>
      </c>
      <c r="K36" s="77"/>
      <c r="L36" s="100" t="str">
        <f t="shared" si="0"/>
        <v/>
      </c>
      <c r="M36" s="110"/>
      <c r="N36" s="110"/>
      <c r="O36" s="103" t="str">
        <f t="shared" si="3"/>
        <v/>
      </c>
      <c r="P36" s="127"/>
      <c r="Q36" s="128"/>
    </row>
    <row r="37" spans="1:17" s="18" customFormat="1" ht="39.950000000000003" customHeight="1" x14ac:dyDescent="0.25">
      <c r="A37" s="24"/>
      <c r="B37" s="64"/>
      <c r="C37" s="66"/>
      <c r="D37" s="78"/>
      <c r="E37" s="64"/>
      <c r="F37" s="65"/>
      <c r="G37" s="65"/>
      <c r="H37" s="99" t="str">
        <f t="shared" si="1"/>
        <v/>
      </c>
      <c r="I37" s="65"/>
      <c r="J37" s="99" t="str">
        <f t="shared" si="2"/>
        <v/>
      </c>
      <c r="K37" s="77"/>
      <c r="L37" s="100" t="str">
        <f t="shared" si="0"/>
        <v/>
      </c>
      <c r="M37" s="110"/>
      <c r="N37" s="110"/>
      <c r="O37" s="103" t="str">
        <f t="shared" si="3"/>
        <v/>
      </c>
      <c r="P37" s="127"/>
      <c r="Q37" s="128"/>
    </row>
    <row r="38" spans="1:17" s="18" customFormat="1" ht="39.950000000000003" customHeight="1" x14ac:dyDescent="0.25">
      <c r="A38" s="24"/>
      <c r="B38" s="64"/>
      <c r="C38" s="66"/>
      <c r="D38" s="78"/>
      <c r="E38" s="64"/>
      <c r="F38" s="65"/>
      <c r="G38" s="65"/>
      <c r="H38" s="99" t="str">
        <f t="shared" si="1"/>
        <v/>
      </c>
      <c r="I38" s="65"/>
      <c r="J38" s="99" t="str">
        <f t="shared" si="2"/>
        <v/>
      </c>
      <c r="K38" s="77"/>
      <c r="L38" s="100" t="str">
        <f t="shared" si="0"/>
        <v/>
      </c>
      <c r="M38" s="110"/>
      <c r="N38" s="110"/>
      <c r="O38" s="103" t="str">
        <f t="shared" si="3"/>
        <v/>
      </c>
      <c r="P38" s="127"/>
      <c r="Q38" s="128"/>
    </row>
    <row r="39" spans="1:17" s="18" customFormat="1" ht="39.950000000000003" customHeight="1" x14ac:dyDescent="0.25">
      <c r="A39" s="24"/>
      <c r="B39" s="64"/>
      <c r="C39" s="66"/>
      <c r="D39" s="78"/>
      <c r="E39" s="64"/>
      <c r="F39" s="65"/>
      <c r="G39" s="65"/>
      <c r="H39" s="99" t="str">
        <f t="shared" si="1"/>
        <v/>
      </c>
      <c r="I39" s="65"/>
      <c r="J39" s="99" t="str">
        <f t="shared" si="2"/>
        <v/>
      </c>
      <c r="K39" s="77"/>
      <c r="L39" s="100" t="str">
        <f t="shared" si="0"/>
        <v/>
      </c>
      <c r="M39" s="110"/>
      <c r="N39" s="110"/>
      <c r="O39" s="103" t="str">
        <f t="shared" si="3"/>
        <v/>
      </c>
      <c r="P39" s="127"/>
      <c r="Q39" s="128"/>
    </row>
    <row r="40" spans="1:17" s="18" customFormat="1" ht="39.950000000000003" customHeight="1" x14ac:dyDescent="0.25">
      <c r="A40" s="24"/>
      <c r="B40" s="64"/>
      <c r="C40" s="66"/>
      <c r="D40" s="78"/>
      <c r="E40" s="64"/>
      <c r="F40" s="65"/>
      <c r="G40" s="65"/>
      <c r="H40" s="99" t="str">
        <f t="shared" si="1"/>
        <v/>
      </c>
      <c r="I40" s="65"/>
      <c r="J40" s="99" t="str">
        <f t="shared" si="2"/>
        <v/>
      </c>
      <c r="K40" s="77"/>
      <c r="L40" s="100" t="str">
        <f t="shared" si="0"/>
        <v/>
      </c>
      <c r="M40" s="110"/>
      <c r="N40" s="110"/>
      <c r="O40" s="103" t="str">
        <f t="shared" si="3"/>
        <v/>
      </c>
      <c r="P40" s="127"/>
      <c r="Q40" s="128"/>
    </row>
    <row r="41" spans="1:17" s="18" customFormat="1" ht="39.950000000000003" customHeight="1" x14ac:dyDescent="0.25">
      <c r="A41" s="24"/>
      <c r="B41" s="64"/>
      <c r="C41" s="66"/>
      <c r="D41" s="78"/>
      <c r="E41" s="64"/>
      <c r="F41" s="65"/>
      <c r="G41" s="65"/>
      <c r="H41" s="99" t="str">
        <f t="shared" si="1"/>
        <v/>
      </c>
      <c r="I41" s="65"/>
      <c r="J41" s="99" t="str">
        <f t="shared" si="2"/>
        <v/>
      </c>
      <c r="K41" s="77"/>
      <c r="L41" s="100" t="str">
        <f t="shared" si="0"/>
        <v/>
      </c>
      <c r="M41" s="110"/>
      <c r="N41" s="110"/>
      <c r="O41" s="103" t="str">
        <f t="shared" si="3"/>
        <v/>
      </c>
      <c r="P41" s="127"/>
      <c r="Q41" s="128"/>
    </row>
    <row r="42" spans="1:17" s="18" customFormat="1" ht="39.950000000000003" customHeight="1" x14ac:dyDescent="0.25">
      <c r="A42" s="24"/>
      <c r="B42" s="64"/>
      <c r="C42" s="66"/>
      <c r="D42" s="78"/>
      <c r="E42" s="64"/>
      <c r="F42" s="65"/>
      <c r="G42" s="65"/>
      <c r="H42" s="99" t="str">
        <f t="shared" si="1"/>
        <v/>
      </c>
      <c r="I42" s="65"/>
      <c r="J42" s="99" t="str">
        <f t="shared" si="2"/>
        <v/>
      </c>
      <c r="K42" s="77"/>
      <c r="L42" s="100" t="str">
        <f t="shared" si="0"/>
        <v/>
      </c>
      <c r="M42" s="110"/>
      <c r="N42" s="110"/>
      <c r="O42" s="103" t="str">
        <f t="shared" si="3"/>
        <v/>
      </c>
      <c r="P42" s="127"/>
      <c r="Q42" s="128"/>
    </row>
    <row r="43" spans="1:17" s="18" customFormat="1" ht="39.950000000000003" customHeight="1" x14ac:dyDescent="0.25">
      <c r="A43" s="24"/>
      <c r="B43" s="64"/>
      <c r="C43" s="66"/>
      <c r="D43" s="78"/>
      <c r="E43" s="64"/>
      <c r="F43" s="65"/>
      <c r="G43" s="65"/>
      <c r="H43" s="99" t="str">
        <f t="shared" si="1"/>
        <v/>
      </c>
      <c r="I43" s="65"/>
      <c r="J43" s="99" t="str">
        <f t="shared" si="2"/>
        <v/>
      </c>
      <c r="K43" s="77"/>
      <c r="L43" s="100" t="str">
        <f t="shared" si="0"/>
        <v/>
      </c>
      <c r="M43" s="110"/>
      <c r="N43" s="110"/>
      <c r="O43" s="103" t="str">
        <f t="shared" si="3"/>
        <v/>
      </c>
      <c r="P43" s="127"/>
      <c r="Q43" s="128"/>
    </row>
    <row r="44" spans="1:17" s="18" customFormat="1" ht="39.950000000000003" customHeight="1" x14ac:dyDescent="0.25">
      <c r="A44" s="24"/>
      <c r="B44" s="64"/>
      <c r="C44" s="66"/>
      <c r="D44" s="78"/>
      <c r="E44" s="64"/>
      <c r="F44" s="65"/>
      <c r="G44" s="65"/>
      <c r="H44" s="99" t="str">
        <f t="shared" si="1"/>
        <v/>
      </c>
      <c r="I44" s="65"/>
      <c r="J44" s="99" t="str">
        <f t="shared" si="2"/>
        <v/>
      </c>
      <c r="K44" s="77"/>
      <c r="L44" s="100" t="str">
        <f t="shared" si="0"/>
        <v/>
      </c>
      <c r="M44" s="110"/>
      <c r="N44" s="110"/>
      <c r="O44" s="103" t="str">
        <f t="shared" si="3"/>
        <v/>
      </c>
      <c r="P44" s="127"/>
      <c r="Q44" s="128"/>
    </row>
    <row r="45" spans="1:17" s="18" customFormat="1" ht="39.950000000000003" customHeight="1" x14ac:dyDescent="0.25">
      <c r="A45" s="24"/>
      <c r="B45" s="64"/>
      <c r="C45" s="66"/>
      <c r="D45" s="78"/>
      <c r="E45" s="64"/>
      <c r="F45" s="65"/>
      <c r="G45" s="65"/>
      <c r="H45" s="99" t="str">
        <f t="shared" si="1"/>
        <v/>
      </c>
      <c r="I45" s="65"/>
      <c r="J45" s="99" t="str">
        <f t="shared" si="2"/>
        <v/>
      </c>
      <c r="K45" s="77"/>
      <c r="L45" s="100" t="str">
        <f t="shared" si="0"/>
        <v/>
      </c>
      <c r="M45" s="110"/>
      <c r="N45" s="110"/>
      <c r="O45" s="103" t="str">
        <f t="shared" si="3"/>
        <v/>
      </c>
      <c r="P45" s="127"/>
      <c r="Q45" s="128"/>
    </row>
    <row r="46" spans="1:17" s="18" customFormat="1" ht="39.950000000000003" customHeight="1" x14ac:dyDescent="0.25">
      <c r="A46" s="24"/>
      <c r="B46" s="64"/>
      <c r="C46" s="66"/>
      <c r="D46" s="78"/>
      <c r="E46" s="64"/>
      <c r="F46" s="65"/>
      <c r="G46" s="65"/>
      <c r="H46" s="99" t="str">
        <f t="shared" si="1"/>
        <v/>
      </c>
      <c r="I46" s="65"/>
      <c r="J46" s="99" t="str">
        <f t="shared" si="2"/>
        <v/>
      </c>
      <c r="K46" s="77"/>
      <c r="L46" s="100" t="str">
        <f t="shared" si="0"/>
        <v/>
      </c>
      <c r="M46" s="110"/>
      <c r="N46" s="110"/>
      <c r="O46" s="103" t="str">
        <f t="shared" si="3"/>
        <v/>
      </c>
      <c r="P46" s="127"/>
      <c r="Q46" s="128"/>
    </row>
    <row r="47" spans="1:17" s="18" customFormat="1" ht="39.950000000000003" customHeight="1" x14ac:dyDescent="0.25">
      <c r="A47" s="24"/>
      <c r="B47" s="64"/>
      <c r="C47" s="66"/>
      <c r="D47" s="78"/>
      <c r="E47" s="64"/>
      <c r="F47" s="65"/>
      <c r="G47" s="65"/>
      <c r="H47" s="99" t="str">
        <f t="shared" si="1"/>
        <v/>
      </c>
      <c r="I47" s="65"/>
      <c r="J47" s="99" t="str">
        <f t="shared" si="2"/>
        <v/>
      </c>
      <c r="K47" s="77"/>
      <c r="L47" s="100" t="str">
        <f t="shared" si="0"/>
        <v/>
      </c>
      <c r="M47" s="110"/>
      <c r="N47" s="110"/>
      <c r="O47" s="103" t="str">
        <f t="shared" si="3"/>
        <v/>
      </c>
      <c r="P47" s="127"/>
      <c r="Q47" s="128"/>
    </row>
    <row r="48" spans="1:17" s="18" customFormat="1" ht="39.950000000000003" customHeight="1" x14ac:dyDescent="0.25">
      <c r="A48" s="24"/>
      <c r="B48" s="64"/>
      <c r="C48" s="66"/>
      <c r="D48" s="78"/>
      <c r="E48" s="64"/>
      <c r="F48" s="65"/>
      <c r="G48" s="65"/>
      <c r="H48" s="99" t="str">
        <f t="shared" si="1"/>
        <v/>
      </c>
      <c r="I48" s="65"/>
      <c r="J48" s="99" t="str">
        <f t="shared" si="2"/>
        <v/>
      </c>
      <c r="K48" s="77"/>
      <c r="L48" s="100" t="str">
        <f t="shared" si="0"/>
        <v/>
      </c>
      <c r="M48" s="110"/>
      <c r="N48" s="110"/>
      <c r="O48" s="103" t="str">
        <f t="shared" si="3"/>
        <v/>
      </c>
      <c r="P48" s="127"/>
      <c r="Q48" s="128"/>
    </row>
    <row r="49" spans="1:17" s="18" customFormat="1" ht="39.950000000000003" customHeight="1" x14ac:dyDescent="0.25">
      <c r="A49" s="24"/>
      <c r="B49" s="64"/>
      <c r="C49" s="66"/>
      <c r="D49" s="78"/>
      <c r="E49" s="64"/>
      <c r="F49" s="65"/>
      <c r="G49" s="65"/>
      <c r="H49" s="99" t="str">
        <f t="shared" si="1"/>
        <v/>
      </c>
      <c r="I49" s="65"/>
      <c r="J49" s="99" t="str">
        <f t="shared" si="2"/>
        <v/>
      </c>
      <c r="K49" s="77"/>
      <c r="L49" s="100" t="str">
        <f t="shared" si="0"/>
        <v/>
      </c>
      <c r="M49" s="110"/>
      <c r="N49" s="110"/>
      <c r="O49" s="103" t="str">
        <f t="shared" si="3"/>
        <v/>
      </c>
      <c r="P49" s="127"/>
      <c r="Q49" s="128"/>
    </row>
    <row r="50" spans="1:17" s="18" customFormat="1" ht="39.950000000000003" customHeight="1" x14ac:dyDescent="0.25">
      <c r="A50" s="24"/>
      <c r="B50" s="64"/>
      <c r="C50" s="66"/>
      <c r="D50" s="78"/>
      <c r="E50" s="64"/>
      <c r="F50" s="65"/>
      <c r="G50" s="65"/>
      <c r="H50" s="99" t="str">
        <f t="shared" si="1"/>
        <v/>
      </c>
      <c r="I50" s="65"/>
      <c r="J50" s="99" t="str">
        <f t="shared" si="2"/>
        <v/>
      </c>
      <c r="K50" s="77"/>
      <c r="L50" s="100" t="str">
        <f t="shared" si="0"/>
        <v/>
      </c>
      <c r="M50" s="110"/>
      <c r="N50" s="110"/>
      <c r="O50" s="103" t="str">
        <f t="shared" si="3"/>
        <v/>
      </c>
      <c r="P50" s="127"/>
      <c r="Q50" s="128"/>
    </row>
    <row r="51" spans="1:17" s="18" customFormat="1" ht="39.950000000000003" customHeight="1" x14ac:dyDescent="0.25">
      <c r="A51" s="24"/>
      <c r="B51" s="64"/>
      <c r="C51" s="66"/>
      <c r="D51" s="78"/>
      <c r="E51" s="64"/>
      <c r="F51" s="65"/>
      <c r="G51" s="65"/>
      <c r="H51" s="99" t="str">
        <f t="shared" si="1"/>
        <v/>
      </c>
      <c r="I51" s="65"/>
      <c r="J51" s="99" t="str">
        <f t="shared" si="2"/>
        <v/>
      </c>
      <c r="K51" s="77"/>
      <c r="L51" s="100" t="str">
        <f t="shared" si="0"/>
        <v/>
      </c>
      <c r="M51" s="110"/>
      <c r="N51" s="110"/>
      <c r="O51" s="103" t="str">
        <f t="shared" si="3"/>
        <v/>
      </c>
      <c r="P51" s="127"/>
      <c r="Q51" s="128"/>
    </row>
    <row r="52" spans="1:17" s="18" customFormat="1" ht="39.950000000000003" customHeight="1" x14ac:dyDescent="0.25">
      <c r="A52" s="24"/>
      <c r="B52" s="64"/>
      <c r="C52" s="66"/>
      <c r="D52" s="78"/>
      <c r="E52" s="64"/>
      <c r="F52" s="65"/>
      <c r="G52" s="65"/>
      <c r="H52" s="99" t="str">
        <f t="shared" si="1"/>
        <v/>
      </c>
      <c r="I52" s="65"/>
      <c r="J52" s="99" t="str">
        <f t="shared" si="2"/>
        <v/>
      </c>
      <c r="K52" s="77"/>
      <c r="L52" s="100" t="str">
        <f t="shared" si="0"/>
        <v/>
      </c>
      <c r="M52" s="110"/>
      <c r="N52" s="110"/>
      <c r="O52" s="103" t="str">
        <f t="shared" si="3"/>
        <v/>
      </c>
      <c r="P52" s="127"/>
      <c r="Q52" s="128"/>
    </row>
    <row r="53" spans="1:17" s="18" customFormat="1" ht="39.950000000000003" customHeight="1" x14ac:dyDescent="0.25">
      <c r="A53" s="24"/>
      <c r="B53" s="64"/>
      <c r="C53" s="66"/>
      <c r="D53" s="78"/>
      <c r="E53" s="64"/>
      <c r="F53" s="65"/>
      <c r="G53" s="65"/>
      <c r="H53" s="99" t="str">
        <f t="shared" si="1"/>
        <v/>
      </c>
      <c r="I53" s="65"/>
      <c r="J53" s="99" t="str">
        <f t="shared" si="2"/>
        <v/>
      </c>
      <c r="K53" s="77"/>
      <c r="L53" s="100" t="str">
        <f t="shared" si="0"/>
        <v/>
      </c>
      <c r="M53" s="110"/>
      <c r="N53" s="110"/>
      <c r="O53" s="103" t="str">
        <f t="shared" si="3"/>
        <v/>
      </c>
      <c r="P53" s="127"/>
      <c r="Q53" s="128"/>
    </row>
    <row r="54" spans="1:17" s="18" customFormat="1" ht="39.950000000000003" customHeight="1" x14ac:dyDescent="0.25">
      <c r="A54" s="24"/>
      <c r="B54" s="64"/>
      <c r="C54" s="66"/>
      <c r="D54" s="78"/>
      <c r="E54" s="64"/>
      <c r="F54" s="65"/>
      <c r="G54" s="65"/>
      <c r="H54" s="99" t="str">
        <f t="shared" si="1"/>
        <v/>
      </c>
      <c r="I54" s="65"/>
      <c r="J54" s="99" t="str">
        <f t="shared" si="2"/>
        <v/>
      </c>
      <c r="K54" s="77"/>
      <c r="L54" s="100" t="str">
        <f t="shared" si="0"/>
        <v/>
      </c>
      <c r="M54" s="110"/>
      <c r="N54" s="110"/>
      <c r="O54" s="103" t="str">
        <f t="shared" si="3"/>
        <v/>
      </c>
      <c r="P54" s="127"/>
      <c r="Q54" s="128"/>
    </row>
    <row r="55" spans="1:17" s="18" customFormat="1" ht="39.950000000000003" customHeight="1" x14ac:dyDescent="0.25">
      <c r="A55" s="24"/>
      <c r="B55" s="64"/>
      <c r="C55" s="66"/>
      <c r="D55" s="78"/>
      <c r="E55" s="64"/>
      <c r="F55" s="65"/>
      <c r="G55" s="65"/>
      <c r="H55" s="99" t="str">
        <f t="shared" si="1"/>
        <v/>
      </c>
      <c r="I55" s="65"/>
      <c r="J55" s="99" t="str">
        <f t="shared" si="2"/>
        <v/>
      </c>
      <c r="K55" s="77"/>
      <c r="L55" s="100" t="str">
        <f t="shared" si="0"/>
        <v/>
      </c>
      <c r="M55" s="110"/>
      <c r="N55" s="110"/>
      <c r="O55" s="103" t="str">
        <f t="shared" si="3"/>
        <v/>
      </c>
      <c r="P55" s="127"/>
      <c r="Q55" s="128"/>
    </row>
    <row r="56" spans="1:17" s="18" customFormat="1" ht="39.950000000000003" customHeight="1" x14ac:dyDescent="0.25">
      <c r="A56" s="24"/>
      <c r="B56" s="64"/>
      <c r="C56" s="66"/>
      <c r="D56" s="78"/>
      <c r="E56" s="64"/>
      <c r="F56" s="65"/>
      <c r="G56" s="65"/>
      <c r="H56" s="99" t="str">
        <f t="shared" si="1"/>
        <v/>
      </c>
      <c r="I56" s="65"/>
      <c r="J56" s="99" t="str">
        <f t="shared" si="2"/>
        <v/>
      </c>
      <c r="K56" s="77"/>
      <c r="L56" s="100" t="str">
        <f t="shared" si="0"/>
        <v/>
      </c>
      <c r="M56" s="110"/>
      <c r="N56" s="110"/>
      <c r="O56" s="103" t="str">
        <f t="shared" si="3"/>
        <v/>
      </c>
      <c r="P56" s="127"/>
      <c r="Q56" s="128"/>
    </row>
    <row r="57" spans="1:17" s="18" customFormat="1" ht="39.950000000000003" customHeight="1" x14ac:dyDescent="0.25">
      <c r="A57" s="24"/>
      <c r="B57" s="64"/>
      <c r="C57" s="66"/>
      <c r="D57" s="78"/>
      <c r="E57" s="64"/>
      <c r="F57" s="65"/>
      <c r="G57" s="65"/>
      <c r="H57" s="99" t="str">
        <f t="shared" si="1"/>
        <v/>
      </c>
      <c r="I57" s="65"/>
      <c r="J57" s="99" t="str">
        <f t="shared" si="2"/>
        <v/>
      </c>
      <c r="K57" s="77"/>
      <c r="L57" s="100" t="str">
        <f t="shared" si="0"/>
        <v/>
      </c>
      <c r="M57" s="110"/>
      <c r="N57" s="110"/>
      <c r="O57" s="103" t="str">
        <f t="shared" si="3"/>
        <v/>
      </c>
      <c r="P57" s="127"/>
      <c r="Q57" s="128"/>
    </row>
    <row r="58" spans="1:17" s="18" customFormat="1" ht="39.950000000000003" customHeight="1" x14ac:dyDescent="0.25">
      <c r="A58" s="24"/>
      <c r="B58" s="64"/>
      <c r="C58" s="66"/>
      <c r="D58" s="78"/>
      <c r="E58" s="64"/>
      <c r="F58" s="65"/>
      <c r="G58" s="65"/>
      <c r="H58" s="99" t="str">
        <f t="shared" si="1"/>
        <v/>
      </c>
      <c r="I58" s="65"/>
      <c r="J58" s="99" t="str">
        <f t="shared" si="2"/>
        <v/>
      </c>
      <c r="K58" s="77"/>
      <c r="L58" s="100" t="str">
        <f t="shared" si="0"/>
        <v/>
      </c>
      <c r="M58" s="110"/>
      <c r="N58" s="110"/>
      <c r="O58" s="103" t="str">
        <f t="shared" si="3"/>
        <v/>
      </c>
      <c r="P58" s="127"/>
      <c r="Q58" s="128"/>
    </row>
    <row r="59" spans="1:17" s="18" customFormat="1" ht="39.950000000000003" customHeight="1" x14ac:dyDescent="0.25">
      <c r="A59" s="24"/>
      <c r="B59" s="64"/>
      <c r="C59" s="66"/>
      <c r="D59" s="78"/>
      <c r="E59" s="64"/>
      <c r="F59" s="65"/>
      <c r="G59" s="65"/>
      <c r="H59" s="99" t="str">
        <f t="shared" si="1"/>
        <v/>
      </c>
      <c r="I59" s="65"/>
      <c r="J59" s="99" t="str">
        <f t="shared" si="2"/>
        <v/>
      </c>
      <c r="K59" s="77"/>
      <c r="L59" s="100" t="str">
        <f t="shared" si="0"/>
        <v/>
      </c>
      <c r="M59" s="110"/>
      <c r="N59" s="110"/>
      <c r="O59" s="103" t="str">
        <f t="shared" si="3"/>
        <v/>
      </c>
      <c r="P59" s="127"/>
      <c r="Q59" s="128"/>
    </row>
    <row r="60" spans="1:17" s="18" customFormat="1" ht="39.950000000000003" customHeight="1" x14ac:dyDescent="0.25">
      <c r="A60" s="24"/>
      <c r="B60" s="64"/>
      <c r="C60" s="66"/>
      <c r="D60" s="78"/>
      <c r="E60" s="64"/>
      <c r="F60" s="65"/>
      <c r="G60" s="65"/>
      <c r="H60" s="99" t="str">
        <f t="shared" si="1"/>
        <v/>
      </c>
      <c r="I60" s="65"/>
      <c r="J60" s="99" t="str">
        <f t="shared" si="2"/>
        <v/>
      </c>
      <c r="K60" s="77"/>
      <c r="L60" s="100" t="str">
        <f t="shared" si="0"/>
        <v/>
      </c>
      <c r="M60" s="110"/>
      <c r="N60" s="110"/>
      <c r="O60" s="103" t="str">
        <f t="shared" si="3"/>
        <v/>
      </c>
      <c r="P60" s="127"/>
      <c r="Q60" s="128"/>
    </row>
    <row r="61" spans="1:17" s="18" customFormat="1" ht="39.950000000000003" customHeight="1" x14ac:dyDescent="0.25">
      <c r="A61" s="24"/>
      <c r="B61" s="64"/>
      <c r="C61" s="66"/>
      <c r="D61" s="78"/>
      <c r="E61" s="64"/>
      <c r="F61" s="65"/>
      <c r="G61" s="65"/>
      <c r="H61" s="99" t="str">
        <f t="shared" si="1"/>
        <v/>
      </c>
      <c r="I61" s="65"/>
      <c r="J61" s="99" t="str">
        <f t="shared" si="2"/>
        <v/>
      </c>
      <c r="K61" s="77"/>
      <c r="L61" s="100" t="str">
        <f t="shared" si="0"/>
        <v/>
      </c>
      <c r="M61" s="110"/>
      <c r="N61" s="110"/>
      <c r="O61" s="103" t="str">
        <f t="shared" si="3"/>
        <v/>
      </c>
      <c r="P61" s="127"/>
      <c r="Q61" s="128"/>
    </row>
    <row r="62" spans="1:17" s="18" customFormat="1" ht="39.950000000000003" customHeight="1" x14ac:dyDescent="0.25">
      <c r="A62" s="24"/>
      <c r="B62" s="64"/>
      <c r="C62" s="66"/>
      <c r="D62" s="78"/>
      <c r="E62" s="64"/>
      <c r="F62" s="65"/>
      <c r="G62" s="65"/>
      <c r="H62" s="99" t="str">
        <f t="shared" si="1"/>
        <v/>
      </c>
      <c r="I62" s="65"/>
      <c r="J62" s="99" t="str">
        <f t="shared" si="2"/>
        <v/>
      </c>
      <c r="K62" s="77"/>
      <c r="L62" s="100" t="str">
        <f t="shared" si="0"/>
        <v/>
      </c>
      <c r="M62" s="110"/>
      <c r="N62" s="110"/>
      <c r="O62" s="103" t="str">
        <f t="shared" si="3"/>
        <v/>
      </c>
      <c r="P62" s="127"/>
      <c r="Q62" s="128"/>
    </row>
    <row r="63" spans="1:17" s="18" customFormat="1" ht="39.950000000000003" customHeight="1" x14ac:dyDescent="0.25">
      <c r="A63" s="24"/>
      <c r="B63" s="64"/>
      <c r="C63" s="66"/>
      <c r="D63" s="78"/>
      <c r="E63" s="64"/>
      <c r="F63" s="65"/>
      <c r="G63" s="65"/>
      <c r="H63" s="99" t="str">
        <f t="shared" si="1"/>
        <v/>
      </c>
      <c r="I63" s="65"/>
      <c r="J63" s="99" t="str">
        <f t="shared" si="2"/>
        <v/>
      </c>
      <c r="K63" s="77"/>
      <c r="L63" s="100" t="str">
        <f t="shared" si="0"/>
        <v/>
      </c>
      <c r="M63" s="110"/>
      <c r="N63" s="110"/>
      <c r="O63" s="103" t="str">
        <f t="shared" si="3"/>
        <v/>
      </c>
      <c r="P63" s="127"/>
      <c r="Q63" s="128"/>
    </row>
    <row r="64" spans="1:17" s="18" customFormat="1" ht="39.950000000000003" customHeight="1" x14ac:dyDescent="0.25">
      <c r="A64" s="24"/>
      <c r="B64" s="64"/>
      <c r="C64" s="66"/>
      <c r="D64" s="78"/>
      <c r="E64" s="64"/>
      <c r="F64" s="65"/>
      <c r="G64" s="65"/>
      <c r="H64" s="99" t="str">
        <f t="shared" si="1"/>
        <v/>
      </c>
      <c r="I64" s="65"/>
      <c r="J64" s="99" t="str">
        <f t="shared" si="2"/>
        <v/>
      </c>
      <c r="K64" s="77"/>
      <c r="L64" s="100" t="str">
        <f t="shared" si="0"/>
        <v/>
      </c>
      <c r="M64" s="110"/>
      <c r="N64" s="110"/>
      <c r="O64" s="103" t="str">
        <f t="shared" si="3"/>
        <v/>
      </c>
      <c r="P64" s="127"/>
      <c r="Q64" s="128"/>
    </row>
    <row r="65" spans="1:17" s="18" customFormat="1" ht="39.950000000000003" customHeight="1" x14ac:dyDescent="0.25">
      <c r="A65" s="24"/>
      <c r="B65" s="64"/>
      <c r="C65" s="66"/>
      <c r="D65" s="78"/>
      <c r="E65" s="64"/>
      <c r="F65" s="65"/>
      <c r="G65" s="65"/>
      <c r="H65" s="99" t="str">
        <f t="shared" si="1"/>
        <v/>
      </c>
      <c r="I65" s="65"/>
      <c r="J65" s="99" t="str">
        <f t="shared" si="2"/>
        <v/>
      </c>
      <c r="K65" s="77"/>
      <c r="L65" s="100" t="str">
        <f t="shared" si="0"/>
        <v/>
      </c>
      <c r="M65" s="110"/>
      <c r="N65" s="110"/>
      <c r="O65" s="103" t="str">
        <f t="shared" si="3"/>
        <v/>
      </c>
      <c r="P65" s="127"/>
      <c r="Q65" s="128"/>
    </row>
    <row r="66" spans="1:17" s="18" customFormat="1" ht="39.950000000000003" customHeight="1" x14ac:dyDescent="0.25">
      <c r="A66" s="24"/>
      <c r="B66" s="64"/>
      <c r="C66" s="66"/>
      <c r="D66" s="78"/>
      <c r="E66" s="64"/>
      <c r="F66" s="65"/>
      <c r="G66" s="65"/>
      <c r="H66" s="99" t="str">
        <f t="shared" si="1"/>
        <v/>
      </c>
      <c r="I66" s="65"/>
      <c r="J66" s="99" t="str">
        <f t="shared" si="2"/>
        <v/>
      </c>
      <c r="K66" s="77"/>
      <c r="L66" s="100" t="str">
        <f t="shared" si="0"/>
        <v/>
      </c>
      <c r="M66" s="110"/>
      <c r="N66" s="110"/>
      <c r="O66" s="103" t="str">
        <f t="shared" si="3"/>
        <v/>
      </c>
      <c r="P66" s="127"/>
      <c r="Q66" s="128"/>
    </row>
    <row r="67" spans="1:17" s="18" customFormat="1" ht="39.950000000000003" customHeight="1" x14ac:dyDescent="0.25">
      <c r="A67" s="24"/>
      <c r="B67" s="64"/>
      <c r="C67" s="66"/>
      <c r="D67" s="78"/>
      <c r="E67" s="64"/>
      <c r="F67" s="65"/>
      <c r="G67" s="65"/>
      <c r="H67" s="99" t="str">
        <f t="shared" si="1"/>
        <v/>
      </c>
      <c r="I67" s="65"/>
      <c r="J67" s="99" t="str">
        <f t="shared" si="2"/>
        <v/>
      </c>
      <c r="K67" s="77"/>
      <c r="L67" s="100" t="str">
        <f t="shared" si="0"/>
        <v/>
      </c>
      <c r="M67" s="110"/>
      <c r="N67" s="110"/>
      <c r="O67" s="103" t="str">
        <f t="shared" si="3"/>
        <v/>
      </c>
      <c r="P67" s="127"/>
      <c r="Q67" s="128"/>
    </row>
    <row r="68" spans="1:17" s="18" customFormat="1" ht="39.950000000000003" customHeight="1" x14ac:dyDescent="0.25">
      <c r="A68" s="24"/>
      <c r="B68" s="64"/>
      <c r="C68" s="66"/>
      <c r="D68" s="78"/>
      <c r="E68" s="64"/>
      <c r="F68" s="65"/>
      <c r="G68" s="65"/>
      <c r="H68" s="99" t="str">
        <f t="shared" si="1"/>
        <v/>
      </c>
      <c r="I68" s="65"/>
      <c r="J68" s="99" t="str">
        <f t="shared" si="2"/>
        <v/>
      </c>
      <c r="K68" s="77"/>
      <c r="L68" s="100" t="str">
        <f t="shared" si="0"/>
        <v/>
      </c>
      <c r="M68" s="110"/>
      <c r="N68" s="110"/>
      <c r="O68" s="103" t="str">
        <f t="shared" si="3"/>
        <v/>
      </c>
      <c r="P68" s="127"/>
      <c r="Q68" s="128"/>
    </row>
    <row r="69" spans="1:17" s="18" customFormat="1" ht="39.950000000000003" customHeight="1" x14ac:dyDescent="0.25">
      <c r="A69" s="24"/>
      <c r="B69" s="64"/>
      <c r="C69" s="66"/>
      <c r="D69" s="78"/>
      <c r="E69" s="64"/>
      <c r="F69" s="65"/>
      <c r="G69" s="65"/>
      <c r="H69" s="99" t="str">
        <f t="shared" si="1"/>
        <v/>
      </c>
      <c r="I69" s="65"/>
      <c r="J69" s="99" t="str">
        <f t="shared" si="2"/>
        <v/>
      </c>
      <c r="K69" s="77"/>
      <c r="L69" s="100" t="str">
        <f t="shared" si="0"/>
        <v/>
      </c>
      <c r="M69" s="110"/>
      <c r="N69" s="110"/>
      <c r="O69" s="103" t="str">
        <f t="shared" si="3"/>
        <v/>
      </c>
      <c r="P69" s="127"/>
      <c r="Q69" s="128"/>
    </row>
    <row r="70" spans="1:17" s="18" customFormat="1" ht="39.950000000000003" customHeight="1" x14ac:dyDescent="0.25">
      <c r="A70" s="24"/>
      <c r="B70" s="64"/>
      <c r="C70" s="66"/>
      <c r="D70" s="78"/>
      <c r="E70" s="64"/>
      <c r="F70" s="65"/>
      <c r="G70" s="65"/>
      <c r="H70" s="99" t="str">
        <f t="shared" si="1"/>
        <v/>
      </c>
      <c r="I70" s="65"/>
      <c r="J70" s="99" t="str">
        <f t="shared" si="2"/>
        <v/>
      </c>
      <c r="K70" s="77"/>
      <c r="L70" s="100" t="str">
        <f t="shared" si="0"/>
        <v/>
      </c>
      <c r="M70" s="110"/>
      <c r="N70" s="110"/>
      <c r="O70" s="103" t="str">
        <f t="shared" si="3"/>
        <v/>
      </c>
      <c r="P70" s="127"/>
      <c r="Q70" s="128"/>
    </row>
    <row r="71" spans="1:17" s="18" customFormat="1" ht="39.950000000000003" customHeight="1" x14ac:dyDescent="0.25">
      <c r="A71" s="24"/>
      <c r="B71" s="64"/>
      <c r="C71" s="66"/>
      <c r="D71" s="78"/>
      <c r="E71" s="64"/>
      <c r="F71" s="65"/>
      <c r="G71" s="65"/>
      <c r="H71" s="99" t="str">
        <f t="shared" si="1"/>
        <v/>
      </c>
      <c r="I71" s="65"/>
      <c r="J71" s="99" t="str">
        <f t="shared" si="2"/>
        <v/>
      </c>
      <c r="K71" s="77"/>
      <c r="L71" s="100" t="str">
        <f t="shared" si="0"/>
        <v/>
      </c>
      <c r="M71" s="110"/>
      <c r="N71" s="110"/>
      <c r="O71" s="103" t="str">
        <f t="shared" si="3"/>
        <v/>
      </c>
      <c r="P71" s="127"/>
      <c r="Q71" s="128"/>
    </row>
    <row r="72" spans="1:17" s="18" customFormat="1" ht="39.950000000000003" customHeight="1" x14ac:dyDescent="0.25">
      <c r="A72" s="24"/>
      <c r="B72" s="64"/>
      <c r="C72" s="66"/>
      <c r="D72" s="78"/>
      <c r="E72" s="64"/>
      <c r="F72" s="65"/>
      <c r="G72" s="65"/>
      <c r="H72" s="99" t="str">
        <f t="shared" si="1"/>
        <v/>
      </c>
      <c r="I72" s="65"/>
      <c r="J72" s="99" t="str">
        <f t="shared" si="2"/>
        <v/>
      </c>
      <c r="K72" s="77"/>
      <c r="L72" s="100" t="str">
        <f t="shared" si="0"/>
        <v/>
      </c>
      <c r="M72" s="110"/>
      <c r="N72" s="110"/>
      <c r="O72" s="103" t="str">
        <f t="shared" si="3"/>
        <v/>
      </c>
      <c r="P72" s="127"/>
      <c r="Q72" s="128"/>
    </row>
    <row r="73" spans="1:17" s="18" customFormat="1" ht="39.950000000000003" customHeight="1" x14ac:dyDescent="0.25">
      <c r="A73" s="24"/>
      <c r="B73" s="64"/>
      <c r="C73" s="66"/>
      <c r="D73" s="78"/>
      <c r="E73" s="64"/>
      <c r="F73" s="65"/>
      <c r="G73" s="65"/>
      <c r="H73" s="99" t="str">
        <f t="shared" si="1"/>
        <v/>
      </c>
      <c r="I73" s="65"/>
      <c r="J73" s="99" t="str">
        <f t="shared" si="2"/>
        <v/>
      </c>
      <c r="K73" s="77"/>
      <c r="L73" s="100" t="str">
        <f t="shared" si="0"/>
        <v/>
      </c>
      <c r="M73" s="110"/>
      <c r="N73" s="110"/>
      <c r="O73" s="103" t="str">
        <f t="shared" si="3"/>
        <v/>
      </c>
      <c r="P73" s="127"/>
      <c r="Q73" s="128"/>
    </row>
    <row r="74" spans="1:17" s="18" customFormat="1" ht="39.950000000000003" customHeight="1" x14ac:dyDescent="0.25">
      <c r="A74" s="24"/>
      <c r="B74" s="64"/>
      <c r="C74" s="66"/>
      <c r="D74" s="78"/>
      <c r="E74" s="64"/>
      <c r="F74" s="65"/>
      <c r="G74" s="65"/>
      <c r="H74" s="99" t="str">
        <f t="shared" si="1"/>
        <v/>
      </c>
      <c r="I74" s="65"/>
      <c r="J74" s="99" t="str">
        <f t="shared" si="2"/>
        <v/>
      </c>
      <c r="K74" s="77"/>
      <c r="L74" s="100" t="str">
        <f t="shared" si="0"/>
        <v/>
      </c>
      <c r="M74" s="110"/>
      <c r="N74" s="110"/>
      <c r="O74" s="103" t="str">
        <f t="shared" si="3"/>
        <v/>
      </c>
      <c r="P74" s="127"/>
      <c r="Q74" s="128"/>
    </row>
    <row r="75" spans="1:17" s="18" customFormat="1" ht="39.950000000000003" customHeight="1" x14ac:dyDescent="0.25">
      <c r="A75" s="24"/>
      <c r="B75" s="64"/>
      <c r="C75" s="66"/>
      <c r="D75" s="78"/>
      <c r="E75" s="64"/>
      <c r="F75" s="65"/>
      <c r="G75" s="65"/>
      <c r="H75" s="99" t="str">
        <f t="shared" si="1"/>
        <v/>
      </c>
      <c r="I75" s="65"/>
      <c r="J75" s="99" t="str">
        <f t="shared" si="2"/>
        <v/>
      </c>
      <c r="K75" s="77"/>
      <c r="L75" s="100" t="str">
        <f t="shared" si="0"/>
        <v/>
      </c>
      <c r="M75" s="110"/>
      <c r="N75" s="110"/>
      <c r="O75" s="103" t="str">
        <f t="shared" si="3"/>
        <v/>
      </c>
      <c r="P75" s="127"/>
      <c r="Q75" s="128"/>
    </row>
    <row r="76" spans="1:17" s="18" customFormat="1" ht="39.950000000000003" customHeight="1" x14ac:dyDescent="0.25">
      <c r="A76" s="24"/>
      <c r="B76" s="64"/>
      <c r="C76" s="66"/>
      <c r="D76" s="78"/>
      <c r="E76" s="64"/>
      <c r="F76" s="65"/>
      <c r="G76" s="65"/>
      <c r="H76" s="99" t="str">
        <f t="shared" si="1"/>
        <v/>
      </c>
      <c r="I76" s="65"/>
      <c r="J76" s="99" t="str">
        <f t="shared" si="2"/>
        <v/>
      </c>
      <c r="K76" s="77"/>
      <c r="L76" s="100" t="str">
        <f t="shared" si="0"/>
        <v/>
      </c>
      <c r="M76" s="110"/>
      <c r="N76" s="110"/>
      <c r="O76" s="103" t="str">
        <f t="shared" si="3"/>
        <v/>
      </c>
      <c r="P76" s="127"/>
      <c r="Q76" s="128"/>
    </row>
    <row r="77" spans="1:17" s="18" customFormat="1" ht="39.950000000000003" customHeight="1" x14ac:dyDescent="0.25">
      <c r="A77" s="24"/>
      <c r="B77" s="64"/>
      <c r="C77" s="66"/>
      <c r="D77" s="78"/>
      <c r="E77" s="64"/>
      <c r="F77" s="65"/>
      <c r="G77" s="65"/>
      <c r="H77" s="99" t="str">
        <f t="shared" si="1"/>
        <v/>
      </c>
      <c r="I77" s="65"/>
      <c r="J77" s="99" t="str">
        <f t="shared" si="2"/>
        <v/>
      </c>
      <c r="K77" s="77"/>
      <c r="L77" s="100" t="str">
        <f t="shared" ref="L77:L140" si="4">IF(J77="","",J77/(1+K77/100))</f>
        <v/>
      </c>
      <c r="M77" s="110"/>
      <c r="N77" s="110"/>
      <c r="O77" s="103" t="str">
        <f t="shared" si="3"/>
        <v/>
      </c>
      <c r="P77" s="127"/>
      <c r="Q77" s="128"/>
    </row>
    <row r="78" spans="1:17" s="18" customFormat="1" ht="39.950000000000003" customHeight="1" x14ac:dyDescent="0.25">
      <c r="A78" s="24"/>
      <c r="B78" s="64"/>
      <c r="C78" s="66"/>
      <c r="D78" s="78"/>
      <c r="E78" s="64"/>
      <c r="F78" s="65"/>
      <c r="G78" s="65"/>
      <c r="H78" s="99" t="str">
        <f t="shared" ref="H78:H141" si="5">IF(F78="","",F78-G78)</f>
        <v/>
      </c>
      <c r="I78" s="65"/>
      <c r="J78" s="99" t="str">
        <f t="shared" ref="J78:J141" si="6">IF(H78="","",H78-I78)</f>
        <v/>
      </c>
      <c r="K78" s="77"/>
      <c r="L78" s="100" t="str">
        <f t="shared" si="4"/>
        <v/>
      </c>
      <c r="M78" s="110"/>
      <c r="N78" s="110"/>
      <c r="O78" s="103" t="str">
        <f t="shared" ref="O78:O141" si="7">IF(L78="","",L78-M78+N78)</f>
        <v/>
      </c>
      <c r="P78" s="127"/>
      <c r="Q78" s="128"/>
    </row>
    <row r="79" spans="1:17" s="18" customFormat="1" ht="39.950000000000003" customHeight="1" x14ac:dyDescent="0.25">
      <c r="A79" s="24"/>
      <c r="B79" s="64"/>
      <c r="C79" s="66"/>
      <c r="D79" s="78"/>
      <c r="E79" s="64"/>
      <c r="F79" s="65"/>
      <c r="G79" s="65"/>
      <c r="H79" s="99" t="str">
        <f t="shared" si="5"/>
        <v/>
      </c>
      <c r="I79" s="65"/>
      <c r="J79" s="99" t="str">
        <f t="shared" si="6"/>
        <v/>
      </c>
      <c r="K79" s="77"/>
      <c r="L79" s="100" t="str">
        <f t="shared" si="4"/>
        <v/>
      </c>
      <c r="M79" s="110"/>
      <c r="N79" s="110"/>
      <c r="O79" s="103" t="str">
        <f t="shared" si="7"/>
        <v/>
      </c>
      <c r="P79" s="127"/>
      <c r="Q79" s="128"/>
    </row>
    <row r="80" spans="1:17" s="18" customFormat="1" ht="39.950000000000003" customHeight="1" x14ac:dyDescent="0.25">
      <c r="A80" s="24"/>
      <c r="B80" s="64"/>
      <c r="C80" s="66"/>
      <c r="D80" s="78"/>
      <c r="E80" s="64"/>
      <c r="F80" s="65"/>
      <c r="G80" s="65"/>
      <c r="H80" s="99" t="str">
        <f t="shared" si="5"/>
        <v/>
      </c>
      <c r="I80" s="65"/>
      <c r="J80" s="99" t="str">
        <f t="shared" si="6"/>
        <v/>
      </c>
      <c r="K80" s="77"/>
      <c r="L80" s="100" t="str">
        <f t="shared" si="4"/>
        <v/>
      </c>
      <c r="M80" s="110"/>
      <c r="N80" s="110"/>
      <c r="O80" s="103" t="str">
        <f t="shared" si="7"/>
        <v/>
      </c>
      <c r="P80" s="127"/>
      <c r="Q80" s="128"/>
    </row>
    <row r="81" spans="1:17" s="18" customFormat="1" ht="39.950000000000003" customHeight="1" x14ac:dyDescent="0.25">
      <c r="A81" s="24"/>
      <c r="B81" s="64"/>
      <c r="C81" s="66"/>
      <c r="D81" s="78"/>
      <c r="E81" s="64"/>
      <c r="F81" s="65"/>
      <c r="G81" s="65"/>
      <c r="H81" s="99" t="str">
        <f t="shared" si="5"/>
        <v/>
      </c>
      <c r="I81" s="65"/>
      <c r="J81" s="99" t="str">
        <f t="shared" si="6"/>
        <v/>
      </c>
      <c r="K81" s="77"/>
      <c r="L81" s="100" t="str">
        <f t="shared" si="4"/>
        <v/>
      </c>
      <c r="M81" s="110"/>
      <c r="N81" s="110"/>
      <c r="O81" s="103" t="str">
        <f t="shared" si="7"/>
        <v/>
      </c>
      <c r="P81" s="127"/>
      <c r="Q81" s="128"/>
    </row>
    <row r="82" spans="1:17" s="18" customFormat="1" ht="39.950000000000003" customHeight="1" x14ac:dyDescent="0.25">
      <c r="A82" s="24"/>
      <c r="B82" s="64"/>
      <c r="C82" s="66"/>
      <c r="D82" s="78"/>
      <c r="E82" s="64"/>
      <c r="F82" s="65"/>
      <c r="G82" s="65"/>
      <c r="H82" s="99" t="str">
        <f t="shared" si="5"/>
        <v/>
      </c>
      <c r="I82" s="65"/>
      <c r="J82" s="99" t="str">
        <f t="shared" si="6"/>
        <v/>
      </c>
      <c r="K82" s="77"/>
      <c r="L82" s="100" t="str">
        <f t="shared" si="4"/>
        <v/>
      </c>
      <c r="M82" s="110"/>
      <c r="N82" s="110"/>
      <c r="O82" s="103" t="str">
        <f t="shared" si="7"/>
        <v/>
      </c>
      <c r="P82" s="127"/>
      <c r="Q82" s="128"/>
    </row>
    <row r="83" spans="1:17" s="18" customFormat="1" ht="39.950000000000003" customHeight="1" x14ac:dyDescent="0.25">
      <c r="A83" s="24"/>
      <c r="B83" s="64"/>
      <c r="C83" s="66"/>
      <c r="D83" s="78"/>
      <c r="E83" s="64"/>
      <c r="F83" s="65"/>
      <c r="G83" s="65"/>
      <c r="H83" s="99" t="str">
        <f t="shared" si="5"/>
        <v/>
      </c>
      <c r="I83" s="65"/>
      <c r="J83" s="99" t="str">
        <f t="shared" si="6"/>
        <v/>
      </c>
      <c r="K83" s="77"/>
      <c r="L83" s="100" t="str">
        <f t="shared" si="4"/>
        <v/>
      </c>
      <c r="M83" s="110"/>
      <c r="N83" s="110"/>
      <c r="O83" s="103" t="str">
        <f t="shared" si="7"/>
        <v/>
      </c>
      <c r="P83" s="127"/>
      <c r="Q83" s="128"/>
    </row>
    <row r="84" spans="1:17" s="18" customFormat="1" ht="39.950000000000003" customHeight="1" x14ac:dyDescent="0.25">
      <c r="A84" s="24"/>
      <c r="B84" s="64"/>
      <c r="C84" s="66"/>
      <c r="D84" s="78"/>
      <c r="E84" s="64"/>
      <c r="F84" s="65"/>
      <c r="G84" s="65"/>
      <c r="H84" s="99" t="str">
        <f t="shared" si="5"/>
        <v/>
      </c>
      <c r="I84" s="65"/>
      <c r="J84" s="99" t="str">
        <f t="shared" si="6"/>
        <v/>
      </c>
      <c r="K84" s="77"/>
      <c r="L84" s="100" t="str">
        <f t="shared" si="4"/>
        <v/>
      </c>
      <c r="M84" s="110"/>
      <c r="N84" s="110"/>
      <c r="O84" s="103" t="str">
        <f t="shared" si="7"/>
        <v/>
      </c>
      <c r="P84" s="127"/>
      <c r="Q84" s="128"/>
    </row>
    <row r="85" spans="1:17" s="18" customFormat="1" ht="39.950000000000003" customHeight="1" x14ac:dyDescent="0.25">
      <c r="A85" s="24"/>
      <c r="B85" s="64"/>
      <c r="C85" s="66"/>
      <c r="D85" s="78"/>
      <c r="E85" s="64"/>
      <c r="F85" s="65"/>
      <c r="G85" s="65"/>
      <c r="H85" s="99" t="str">
        <f t="shared" si="5"/>
        <v/>
      </c>
      <c r="I85" s="65"/>
      <c r="J85" s="99" t="str">
        <f t="shared" si="6"/>
        <v/>
      </c>
      <c r="K85" s="77"/>
      <c r="L85" s="100" t="str">
        <f t="shared" si="4"/>
        <v/>
      </c>
      <c r="M85" s="110"/>
      <c r="N85" s="110"/>
      <c r="O85" s="103" t="str">
        <f t="shared" si="7"/>
        <v/>
      </c>
      <c r="P85" s="127"/>
      <c r="Q85" s="128"/>
    </row>
    <row r="86" spans="1:17" s="18" customFormat="1" ht="39.950000000000003" customHeight="1" x14ac:dyDescent="0.25">
      <c r="A86" s="24"/>
      <c r="B86" s="64"/>
      <c r="C86" s="66"/>
      <c r="D86" s="78"/>
      <c r="E86" s="64"/>
      <c r="F86" s="65"/>
      <c r="G86" s="65"/>
      <c r="H86" s="99" t="str">
        <f t="shared" si="5"/>
        <v/>
      </c>
      <c r="I86" s="65"/>
      <c r="J86" s="99" t="str">
        <f t="shared" si="6"/>
        <v/>
      </c>
      <c r="K86" s="77"/>
      <c r="L86" s="100" t="str">
        <f t="shared" si="4"/>
        <v/>
      </c>
      <c r="M86" s="110"/>
      <c r="N86" s="110"/>
      <c r="O86" s="103" t="str">
        <f t="shared" si="7"/>
        <v/>
      </c>
      <c r="P86" s="127"/>
      <c r="Q86" s="128"/>
    </row>
    <row r="87" spans="1:17" s="18" customFormat="1" ht="39.950000000000003" customHeight="1" x14ac:dyDescent="0.25">
      <c r="A87" s="24"/>
      <c r="B87" s="64"/>
      <c r="C87" s="66"/>
      <c r="D87" s="78"/>
      <c r="E87" s="64"/>
      <c r="F87" s="65"/>
      <c r="G87" s="65"/>
      <c r="H87" s="99" t="str">
        <f t="shared" si="5"/>
        <v/>
      </c>
      <c r="I87" s="65"/>
      <c r="J87" s="99" t="str">
        <f t="shared" si="6"/>
        <v/>
      </c>
      <c r="K87" s="77"/>
      <c r="L87" s="100" t="str">
        <f t="shared" si="4"/>
        <v/>
      </c>
      <c r="M87" s="110"/>
      <c r="N87" s="110"/>
      <c r="O87" s="103" t="str">
        <f t="shared" si="7"/>
        <v/>
      </c>
      <c r="P87" s="127"/>
      <c r="Q87" s="128"/>
    </row>
    <row r="88" spans="1:17" s="18" customFormat="1" ht="39.950000000000003" customHeight="1" x14ac:dyDescent="0.25">
      <c r="A88" s="24"/>
      <c r="B88" s="64"/>
      <c r="C88" s="66"/>
      <c r="D88" s="78"/>
      <c r="E88" s="64"/>
      <c r="F88" s="65"/>
      <c r="G88" s="65"/>
      <c r="H88" s="99" t="str">
        <f t="shared" si="5"/>
        <v/>
      </c>
      <c r="I88" s="65"/>
      <c r="J88" s="99" t="str">
        <f t="shared" si="6"/>
        <v/>
      </c>
      <c r="K88" s="77"/>
      <c r="L88" s="100" t="str">
        <f t="shared" si="4"/>
        <v/>
      </c>
      <c r="M88" s="110"/>
      <c r="N88" s="110"/>
      <c r="O88" s="103" t="str">
        <f t="shared" si="7"/>
        <v/>
      </c>
      <c r="P88" s="127"/>
      <c r="Q88" s="128"/>
    </row>
    <row r="89" spans="1:17" s="18" customFormat="1" ht="39.950000000000003" customHeight="1" x14ac:dyDescent="0.25">
      <c r="A89" s="24"/>
      <c r="B89" s="64"/>
      <c r="C89" s="66"/>
      <c r="D89" s="78"/>
      <c r="E89" s="64"/>
      <c r="F89" s="65"/>
      <c r="G89" s="65"/>
      <c r="H89" s="99" t="str">
        <f t="shared" si="5"/>
        <v/>
      </c>
      <c r="I89" s="65"/>
      <c r="J89" s="99" t="str">
        <f t="shared" si="6"/>
        <v/>
      </c>
      <c r="K89" s="77"/>
      <c r="L89" s="100" t="str">
        <f t="shared" si="4"/>
        <v/>
      </c>
      <c r="M89" s="110"/>
      <c r="N89" s="110"/>
      <c r="O89" s="103" t="str">
        <f t="shared" si="7"/>
        <v/>
      </c>
      <c r="P89" s="127"/>
      <c r="Q89" s="128"/>
    </row>
    <row r="90" spans="1:17" s="18" customFormat="1" ht="39.950000000000003" customHeight="1" x14ac:dyDescent="0.25">
      <c r="A90" s="24"/>
      <c r="B90" s="64"/>
      <c r="C90" s="66"/>
      <c r="D90" s="78"/>
      <c r="E90" s="64"/>
      <c r="F90" s="65"/>
      <c r="G90" s="65"/>
      <c r="H90" s="99" t="str">
        <f t="shared" si="5"/>
        <v/>
      </c>
      <c r="I90" s="65"/>
      <c r="J90" s="99" t="str">
        <f t="shared" si="6"/>
        <v/>
      </c>
      <c r="K90" s="77"/>
      <c r="L90" s="100" t="str">
        <f t="shared" si="4"/>
        <v/>
      </c>
      <c r="M90" s="110"/>
      <c r="N90" s="110"/>
      <c r="O90" s="103" t="str">
        <f t="shared" si="7"/>
        <v/>
      </c>
      <c r="P90" s="127"/>
      <c r="Q90" s="128"/>
    </row>
    <row r="91" spans="1:17" s="18" customFormat="1" ht="39.950000000000003" customHeight="1" x14ac:dyDescent="0.25">
      <c r="A91" s="24"/>
      <c r="B91" s="64"/>
      <c r="C91" s="66"/>
      <c r="D91" s="78"/>
      <c r="E91" s="64"/>
      <c r="F91" s="65"/>
      <c r="G91" s="65"/>
      <c r="H91" s="99" t="str">
        <f t="shared" si="5"/>
        <v/>
      </c>
      <c r="I91" s="65"/>
      <c r="J91" s="99" t="str">
        <f t="shared" si="6"/>
        <v/>
      </c>
      <c r="K91" s="77"/>
      <c r="L91" s="100" t="str">
        <f t="shared" si="4"/>
        <v/>
      </c>
      <c r="M91" s="110"/>
      <c r="N91" s="110"/>
      <c r="O91" s="103" t="str">
        <f t="shared" si="7"/>
        <v/>
      </c>
      <c r="P91" s="127"/>
      <c r="Q91" s="128"/>
    </row>
    <row r="92" spans="1:17" s="18" customFormat="1" ht="39.950000000000003" customHeight="1" x14ac:dyDescent="0.25">
      <c r="A92" s="24"/>
      <c r="B92" s="64"/>
      <c r="C92" s="66"/>
      <c r="D92" s="78"/>
      <c r="E92" s="64"/>
      <c r="F92" s="65"/>
      <c r="G92" s="65"/>
      <c r="H92" s="99" t="str">
        <f t="shared" si="5"/>
        <v/>
      </c>
      <c r="I92" s="65"/>
      <c r="J92" s="99" t="str">
        <f t="shared" si="6"/>
        <v/>
      </c>
      <c r="K92" s="77"/>
      <c r="L92" s="100" t="str">
        <f t="shared" si="4"/>
        <v/>
      </c>
      <c r="M92" s="110"/>
      <c r="N92" s="110"/>
      <c r="O92" s="103" t="str">
        <f t="shared" si="7"/>
        <v/>
      </c>
      <c r="P92" s="127"/>
      <c r="Q92" s="128"/>
    </row>
    <row r="93" spans="1:17" s="18" customFormat="1" ht="39.950000000000003" customHeight="1" x14ac:dyDescent="0.25">
      <c r="A93" s="24"/>
      <c r="B93" s="64"/>
      <c r="C93" s="66"/>
      <c r="D93" s="78"/>
      <c r="E93" s="64"/>
      <c r="F93" s="65"/>
      <c r="G93" s="65"/>
      <c r="H93" s="99" t="str">
        <f t="shared" si="5"/>
        <v/>
      </c>
      <c r="I93" s="65"/>
      <c r="J93" s="99" t="str">
        <f t="shared" si="6"/>
        <v/>
      </c>
      <c r="K93" s="77"/>
      <c r="L93" s="100" t="str">
        <f t="shared" si="4"/>
        <v/>
      </c>
      <c r="M93" s="110"/>
      <c r="N93" s="110"/>
      <c r="O93" s="103" t="str">
        <f t="shared" si="7"/>
        <v/>
      </c>
      <c r="P93" s="127"/>
      <c r="Q93" s="128"/>
    </row>
    <row r="94" spans="1:17" s="18" customFormat="1" ht="39.950000000000003" customHeight="1" x14ac:dyDescent="0.25">
      <c r="A94" s="24"/>
      <c r="B94" s="64"/>
      <c r="C94" s="66"/>
      <c r="D94" s="78"/>
      <c r="E94" s="64"/>
      <c r="F94" s="65"/>
      <c r="G94" s="65"/>
      <c r="H94" s="99" t="str">
        <f t="shared" si="5"/>
        <v/>
      </c>
      <c r="I94" s="65"/>
      <c r="J94" s="99" t="str">
        <f t="shared" si="6"/>
        <v/>
      </c>
      <c r="K94" s="77"/>
      <c r="L94" s="100" t="str">
        <f t="shared" si="4"/>
        <v/>
      </c>
      <c r="M94" s="110"/>
      <c r="N94" s="110"/>
      <c r="O94" s="103" t="str">
        <f t="shared" si="7"/>
        <v/>
      </c>
      <c r="P94" s="127"/>
      <c r="Q94" s="128"/>
    </row>
    <row r="95" spans="1:17" s="18" customFormat="1" ht="39.950000000000003" customHeight="1" x14ac:dyDescent="0.25">
      <c r="A95" s="24"/>
      <c r="B95" s="64"/>
      <c r="C95" s="66"/>
      <c r="D95" s="78"/>
      <c r="E95" s="64"/>
      <c r="F95" s="65"/>
      <c r="G95" s="65"/>
      <c r="H95" s="99" t="str">
        <f t="shared" si="5"/>
        <v/>
      </c>
      <c r="I95" s="65"/>
      <c r="J95" s="99" t="str">
        <f t="shared" si="6"/>
        <v/>
      </c>
      <c r="K95" s="77"/>
      <c r="L95" s="100" t="str">
        <f t="shared" si="4"/>
        <v/>
      </c>
      <c r="M95" s="110"/>
      <c r="N95" s="110"/>
      <c r="O95" s="103" t="str">
        <f t="shared" si="7"/>
        <v/>
      </c>
      <c r="P95" s="127"/>
      <c r="Q95" s="128"/>
    </row>
    <row r="96" spans="1:17" s="18" customFormat="1" ht="39.950000000000003" customHeight="1" x14ac:dyDescent="0.25">
      <c r="A96" s="24"/>
      <c r="B96" s="64"/>
      <c r="C96" s="66"/>
      <c r="D96" s="78"/>
      <c r="E96" s="64"/>
      <c r="F96" s="65"/>
      <c r="G96" s="65"/>
      <c r="H96" s="99" t="str">
        <f t="shared" si="5"/>
        <v/>
      </c>
      <c r="I96" s="65"/>
      <c r="J96" s="99" t="str">
        <f t="shared" si="6"/>
        <v/>
      </c>
      <c r="K96" s="77"/>
      <c r="L96" s="100" t="str">
        <f t="shared" si="4"/>
        <v/>
      </c>
      <c r="M96" s="110"/>
      <c r="N96" s="110"/>
      <c r="O96" s="103" t="str">
        <f t="shared" si="7"/>
        <v/>
      </c>
      <c r="P96" s="127"/>
      <c r="Q96" s="128"/>
    </row>
    <row r="97" spans="1:17" s="18" customFormat="1" ht="39.950000000000003" customHeight="1" x14ac:dyDescent="0.25">
      <c r="A97" s="24"/>
      <c r="B97" s="64"/>
      <c r="C97" s="66"/>
      <c r="D97" s="78"/>
      <c r="E97" s="64"/>
      <c r="F97" s="65"/>
      <c r="G97" s="65"/>
      <c r="H97" s="99" t="str">
        <f t="shared" si="5"/>
        <v/>
      </c>
      <c r="I97" s="65"/>
      <c r="J97" s="99" t="str">
        <f t="shared" si="6"/>
        <v/>
      </c>
      <c r="K97" s="77"/>
      <c r="L97" s="100" t="str">
        <f t="shared" si="4"/>
        <v/>
      </c>
      <c r="M97" s="110"/>
      <c r="N97" s="110"/>
      <c r="O97" s="103" t="str">
        <f t="shared" si="7"/>
        <v/>
      </c>
      <c r="P97" s="127"/>
      <c r="Q97" s="128"/>
    </row>
    <row r="98" spans="1:17" s="18" customFormat="1" ht="39.950000000000003" customHeight="1" x14ac:dyDescent="0.25">
      <c r="A98" s="24"/>
      <c r="B98" s="64"/>
      <c r="C98" s="66"/>
      <c r="D98" s="78"/>
      <c r="E98" s="64"/>
      <c r="F98" s="65"/>
      <c r="G98" s="65"/>
      <c r="H98" s="99" t="str">
        <f t="shared" si="5"/>
        <v/>
      </c>
      <c r="I98" s="65"/>
      <c r="J98" s="99" t="str">
        <f t="shared" si="6"/>
        <v/>
      </c>
      <c r="K98" s="77"/>
      <c r="L98" s="100" t="str">
        <f t="shared" si="4"/>
        <v/>
      </c>
      <c r="M98" s="110"/>
      <c r="N98" s="110"/>
      <c r="O98" s="103" t="str">
        <f t="shared" si="7"/>
        <v/>
      </c>
      <c r="P98" s="127"/>
      <c r="Q98" s="128"/>
    </row>
    <row r="99" spans="1:17" s="18" customFormat="1" ht="39.950000000000003" customHeight="1" x14ac:dyDescent="0.25">
      <c r="A99" s="24"/>
      <c r="B99" s="64"/>
      <c r="C99" s="66"/>
      <c r="D99" s="78"/>
      <c r="E99" s="64"/>
      <c r="F99" s="65"/>
      <c r="G99" s="65"/>
      <c r="H99" s="99" t="str">
        <f t="shared" si="5"/>
        <v/>
      </c>
      <c r="I99" s="65"/>
      <c r="J99" s="99" t="str">
        <f t="shared" si="6"/>
        <v/>
      </c>
      <c r="K99" s="77"/>
      <c r="L99" s="100" t="str">
        <f t="shared" si="4"/>
        <v/>
      </c>
      <c r="M99" s="110"/>
      <c r="N99" s="110"/>
      <c r="O99" s="103" t="str">
        <f t="shared" si="7"/>
        <v/>
      </c>
      <c r="P99" s="127"/>
      <c r="Q99" s="128"/>
    </row>
    <row r="100" spans="1:17" s="18" customFormat="1" ht="39.950000000000003" customHeight="1" x14ac:dyDescent="0.25">
      <c r="A100" s="24"/>
      <c r="B100" s="64"/>
      <c r="C100" s="66"/>
      <c r="D100" s="78"/>
      <c r="E100" s="64"/>
      <c r="F100" s="65"/>
      <c r="G100" s="65"/>
      <c r="H100" s="99" t="str">
        <f t="shared" si="5"/>
        <v/>
      </c>
      <c r="I100" s="65"/>
      <c r="J100" s="99" t="str">
        <f t="shared" si="6"/>
        <v/>
      </c>
      <c r="K100" s="77"/>
      <c r="L100" s="100" t="str">
        <f t="shared" si="4"/>
        <v/>
      </c>
      <c r="M100" s="110"/>
      <c r="N100" s="110"/>
      <c r="O100" s="103" t="str">
        <f t="shared" si="7"/>
        <v/>
      </c>
      <c r="P100" s="127"/>
      <c r="Q100" s="128"/>
    </row>
    <row r="101" spans="1:17" s="18" customFormat="1" ht="39.950000000000003" customHeight="1" x14ac:dyDescent="0.25">
      <c r="A101" s="24"/>
      <c r="B101" s="64"/>
      <c r="C101" s="66"/>
      <c r="D101" s="78"/>
      <c r="E101" s="64"/>
      <c r="F101" s="65"/>
      <c r="G101" s="65"/>
      <c r="H101" s="99" t="str">
        <f t="shared" si="5"/>
        <v/>
      </c>
      <c r="I101" s="65"/>
      <c r="J101" s="99" t="str">
        <f t="shared" si="6"/>
        <v/>
      </c>
      <c r="K101" s="77"/>
      <c r="L101" s="100" t="str">
        <f t="shared" si="4"/>
        <v/>
      </c>
      <c r="M101" s="110"/>
      <c r="N101" s="110"/>
      <c r="O101" s="103" t="str">
        <f t="shared" si="7"/>
        <v/>
      </c>
      <c r="P101" s="127"/>
      <c r="Q101" s="128"/>
    </row>
    <row r="102" spans="1:17" s="18" customFormat="1" ht="39.950000000000003" customHeight="1" x14ac:dyDescent="0.25">
      <c r="A102" s="24"/>
      <c r="B102" s="64"/>
      <c r="C102" s="66"/>
      <c r="D102" s="78"/>
      <c r="E102" s="64"/>
      <c r="F102" s="65"/>
      <c r="G102" s="65"/>
      <c r="H102" s="99" t="str">
        <f t="shared" si="5"/>
        <v/>
      </c>
      <c r="I102" s="65"/>
      <c r="J102" s="99" t="str">
        <f t="shared" si="6"/>
        <v/>
      </c>
      <c r="K102" s="77"/>
      <c r="L102" s="100" t="str">
        <f t="shared" si="4"/>
        <v/>
      </c>
      <c r="M102" s="110"/>
      <c r="N102" s="110"/>
      <c r="O102" s="103" t="str">
        <f t="shared" si="7"/>
        <v/>
      </c>
      <c r="P102" s="127"/>
      <c r="Q102" s="128"/>
    </row>
    <row r="103" spans="1:17" s="18" customFormat="1" ht="39.950000000000003" customHeight="1" x14ac:dyDescent="0.25">
      <c r="A103" s="24"/>
      <c r="B103" s="64"/>
      <c r="C103" s="66"/>
      <c r="D103" s="78"/>
      <c r="E103" s="64"/>
      <c r="F103" s="65"/>
      <c r="G103" s="65"/>
      <c r="H103" s="99" t="str">
        <f t="shared" si="5"/>
        <v/>
      </c>
      <c r="I103" s="65"/>
      <c r="J103" s="99" t="str">
        <f t="shared" si="6"/>
        <v/>
      </c>
      <c r="K103" s="77"/>
      <c r="L103" s="100" t="str">
        <f t="shared" si="4"/>
        <v/>
      </c>
      <c r="M103" s="110"/>
      <c r="N103" s="110"/>
      <c r="O103" s="103" t="str">
        <f t="shared" si="7"/>
        <v/>
      </c>
      <c r="P103" s="127"/>
      <c r="Q103" s="128"/>
    </row>
    <row r="104" spans="1:17" s="18" customFormat="1" ht="39.950000000000003" customHeight="1" x14ac:dyDescent="0.25">
      <c r="A104" s="24"/>
      <c r="B104" s="64"/>
      <c r="C104" s="66"/>
      <c r="D104" s="78"/>
      <c r="E104" s="64"/>
      <c r="F104" s="65"/>
      <c r="G104" s="65"/>
      <c r="H104" s="99" t="str">
        <f t="shared" si="5"/>
        <v/>
      </c>
      <c r="I104" s="65"/>
      <c r="J104" s="99" t="str">
        <f t="shared" si="6"/>
        <v/>
      </c>
      <c r="K104" s="77"/>
      <c r="L104" s="100" t="str">
        <f t="shared" si="4"/>
        <v/>
      </c>
      <c r="M104" s="110"/>
      <c r="N104" s="110"/>
      <c r="O104" s="103" t="str">
        <f t="shared" si="7"/>
        <v/>
      </c>
      <c r="P104" s="127"/>
      <c r="Q104" s="128"/>
    </row>
    <row r="105" spans="1:17" s="18" customFormat="1" ht="39.950000000000003" customHeight="1" x14ac:dyDescent="0.25">
      <c r="A105" s="24"/>
      <c r="B105" s="64"/>
      <c r="C105" s="66"/>
      <c r="D105" s="78"/>
      <c r="E105" s="64"/>
      <c r="F105" s="65"/>
      <c r="G105" s="65"/>
      <c r="H105" s="99" t="str">
        <f t="shared" si="5"/>
        <v/>
      </c>
      <c r="I105" s="65"/>
      <c r="J105" s="99" t="str">
        <f t="shared" si="6"/>
        <v/>
      </c>
      <c r="K105" s="77"/>
      <c r="L105" s="100" t="str">
        <f t="shared" si="4"/>
        <v/>
      </c>
      <c r="M105" s="110"/>
      <c r="N105" s="110"/>
      <c r="O105" s="103" t="str">
        <f t="shared" si="7"/>
        <v/>
      </c>
      <c r="P105" s="127"/>
      <c r="Q105" s="128"/>
    </row>
    <row r="106" spans="1:17" s="18" customFormat="1" ht="39.950000000000003" customHeight="1" x14ac:dyDescent="0.25">
      <c r="A106" s="24"/>
      <c r="B106" s="64"/>
      <c r="C106" s="66"/>
      <c r="D106" s="78"/>
      <c r="E106" s="64"/>
      <c r="F106" s="65"/>
      <c r="G106" s="65"/>
      <c r="H106" s="99" t="str">
        <f t="shared" si="5"/>
        <v/>
      </c>
      <c r="I106" s="65"/>
      <c r="J106" s="99" t="str">
        <f t="shared" si="6"/>
        <v/>
      </c>
      <c r="K106" s="77"/>
      <c r="L106" s="100" t="str">
        <f t="shared" si="4"/>
        <v/>
      </c>
      <c r="M106" s="110"/>
      <c r="N106" s="110"/>
      <c r="O106" s="103" t="str">
        <f t="shared" si="7"/>
        <v/>
      </c>
      <c r="P106" s="127"/>
      <c r="Q106" s="128"/>
    </row>
    <row r="107" spans="1:17" s="18" customFormat="1" ht="39.950000000000003" customHeight="1" x14ac:dyDescent="0.25">
      <c r="A107" s="24"/>
      <c r="B107" s="64"/>
      <c r="C107" s="66"/>
      <c r="D107" s="78"/>
      <c r="E107" s="64"/>
      <c r="F107" s="65"/>
      <c r="G107" s="65"/>
      <c r="H107" s="99" t="str">
        <f t="shared" si="5"/>
        <v/>
      </c>
      <c r="I107" s="65"/>
      <c r="J107" s="99" t="str">
        <f t="shared" si="6"/>
        <v/>
      </c>
      <c r="K107" s="77"/>
      <c r="L107" s="100" t="str">
        <f t="shared" si="4"/>
        <v/>
      </c>
      <c r="M107" s="110"/>
      <c r="N107" s="110"/>
      <c r="O107" s="103" t="str">
        <f t="shared" si="7"/>
        <v/>
      </c>
      <c r="P107" s="127"/>
      <c r="Q107" s="128"/>
    </row>
    <row r="108" spans="1:17" s="18" customFormat="1" ht="39.950000000000003" customHeight="1" x14ac:dyDescent="0.25">
      <c r="A108" s="24"/>
      <c r="B108" s="64"/>
      <c r="C108" s="66"/>
      <c r="D108" s="78"/>
      <c r="E108" s="64"/>
      <c r="F108" s="65"/>
      <c r="G108" s="65"/>
      <c r="H108" s="99" t="str">
        <f t="shared" si="5"/>
        <v/>
      </c>
      <c r="I108" s="65"/>
      <c r="J108" s="99" t="str">
        <f t="shared" si="6"/>
        <v/>
      </c>
      <c r="K108" s="77"/>
      <c r="L108" s="100" t="str">
        <f t="shared" si="4"/>
        <v/>
      </c>
      <c r="M108" s="110"/>
      <c r="N108" s="110"/>
      <c r="O108" s="103" t="str">
        <f t="shared" si="7"/>
        <v/>
      </c>
      <c r="P108" s="127"/>
      <c r="Q108" s="128"/>
    </row>
    <row r="109" spans="1:17" s="18" customFormat="1" ht="39.950000000000003" customHeight="1" x14ac:dyDescent="0.25">
      <c r="A109" s="24"/>
      <c r="B109" s="64"/>
      <c r="C109" s="66"/>
      <c r="D109" s="78"/>
      <c r="E109" s="64"/>
      <c r="F109" s="65"/>
      <c r="G109" s="65"/>
      <c r="H109" s="99" t="str">
        <f t="shared" si="5"/>
        <v/>
      </c>
      <c r="I109" s="65"/>
      <c r="J109" s="99" t="str">
        <f t="shared" si="6"/>
        <v/>
      </c>
      <c r="K109" s="77"/>
      <c r="L109" s="100" t="str">
        <f t="shared" si="4"/>
        <v/>
      </c>
      <c r="M109" s="110"/>
      <c r="N109" s="110"/>
      <c r="O109" s="103" t="str">
        <f t="shared" si="7"/>
        <v/>
      </c>
      <c r="P109" s="127"/>
      <c r="Q109" s="128"/>
    </row>
    <row r="110" spans="1:17" s="18" customFormat="1" ht="39.950000000000003" customHeight="1" x14ac:dyDescent="0.25">
      <c r="A110" s="24"/>
      <c r="B110" s="64"/>
      <c r="C110" s="66"/>
      <c r="D110" s="78"/>
      <c r="E110" s="64"/>
      <c r="F110" s="65"/>
      <c r="G110" s="65"/>
      <c r="H110" s="99" t="str">
        <f t="shared" si="5"/>
        <v/>
      </c>
      <c r="I110" s="65"/>
      <c r="J110" s="99" t="str">
        <f t="shared" si="6"/>
        <v/>
      </c>
      <c r="K110" s="77"/>
      <c r="L110" s="100" t="str">
        <f t="shared" si="4"/>
        <v/>
      </c>
      <c r="M110" s="110"/>
      <c r="N110" s="110"/>
      <c r="O110" s="103" t="str">
        <f t="shared" si="7"/>
        <v/>
      </c>
      <c r="P110" s="127"/>
      <c r="Q110" s="128"/>
    </row>
    <row r="111" spans="1:17" s="18" customFormat="1" ht="39.950000000000003" customHeight="1" x14ac:dyDescent="0.25">
      <c r="A111" s="24"/>
      <c r="B111" s="64"/>
      <c r="C111" s="66"/>
      <c r="D111" s="78"/>
      <c r="E111" s="64"/>
      <c r="F111" s="65"/>
      <c r="G111" s="65"/>
      <c r="H111" s="99" t="str">
        <f t="shared" si="5"/>
        <v/>
      </c>
      <c r="I111" s="65"/>
      <c r="J111" s="99" t="str">
        <f t="shared" si="6"/>
        <v/>
      </c>
      <c r="K111" s="77"/>
      <c r="L111" s="100" t="str">
        <f t="shared" si="4"/>
        <v/>
      </c>
      <c r="M111" s="110"/>
      <c r="N111" s="110"/>
      <c r="O111" s="103" t="str">
        <f t="shared" si="7"/>
        <v/>
      </c>
      <c r="P111" s="127"/>
      <c r="Q111" s="128"/>
    </row>
    <row r="112" spans="1:17" s="18" customFormat="1" ht="39.950000000000003" customHeight="1" x14ac:dyDescent="0.25">
      <c r="A112" s="24"/>
      <c r="B112" s="64"/>
      <c r="C112" s="66"/>
      <c r="D112" s="78"/>
      <c r="E112" s="64"/>
      <c r="F112" s="65"/>
      <c r="G112" s="65"/>
      <c r="H112" s="99" t="str">
        <f t="shared" si="5"/>
        <v/>
      </c>
      <c r="I112" s="65"/>
      <c r="J112" s="99" t="str">
        <f t="shared" si="6"/>
        <v/>
      </c>
      <c r="K112" s="77"/>
      <c r="L112" s="100" t="str">
        <f t="shared" si="4"/>
        <v/>
      </c>
      <c r="M112" s="110"/>
      <c r="N112" s="110"/>
      <c r="O112" s="103" t="str">
        <f t="shared" si="7"/>
        <v/>
      </c>
      <c r="P112" s="127"/>
      <c r="Q112" s="128"/>
    </row>
    <row r="113" spans="1:17" s="18" customFormat="1" ht="39.950000000000003" customHeight="1" x14ac:dyDescent="0.25">
      <c r="A113" s="24"/>
      <c r="B113" s="64"/>
      <c r="C113" s="66"/>
      <c r="D113" s="78"/>
      <c r="E113" s="64"/>
      <c r="F113" s="65"/>
      <c r="G113" s="65"/>
      <c r="H113" s="99" t="str">
        <f t="shared" si="5"/>
        <v/>
      </c>
      <c r="I113" s="65"/>
      <c r="J113" s="99" t="str">
        <f t="shared" si="6"/>
        <v/>
      </c>
      <c r="K113" s="77"/>
      <c r="L113" s="100" t="str">
        <f t="shared" si="4"/>
        <v/>
      </c>
      <c r="M113" s="110"/>
      <c r="N113" s="110"/>
      <c r="O113" s="103" t="str">
        <f t="shared" si="7"/>
        <v/>
      </c>
      <c r="P113" s="127"/>
      <c r="Q113" s="128"/>
    </row>
    <row r="114" spans="1:17" s="18" customFormat="1" ht="39.950000000000003" customHeight="1" x14ac:dyDescent="0.25">
      <c r="A114" s="24"/>
      <c r="B114" s="64"/>
      <c r="C114" s="66"/>
      <c r="D114" s="78"/>
      <c r="E114" s="64"/>
      <c r="F114" s="65"/>
      <c r="G114" s="65"/>
      <c r="H114" s="99" t="str">
        <f t="shared" si="5"/>
        <v/>
      </c>
      <c r="I114" s="65"/>
      <c r="J114" s="99" t="str">
        <f t="shared" si="6"/>
        <v/>
      </c>
      <c r="K114" s="77"/>
      <c r="L114" s="100" t="str">
        <f t="shared" si="4"/>
        <v/>
      </c>
      <c r="M114" s="110"/>
      <c r="N114" s="110"/>
      <c r="O114" s="103" t="str">
        <f t="shared" si="7"/>
        <v/>
      </c>
      <c r="P114" s="127"/>
      <c r="Q114" s="128"/>
    </row>
    <row r="115" spans="1:17" s="18" customFormat="1" ht="39.950000000000003" customHeight="1" x14ac:dyDescent="0.25">
      <c r="A115" s="24"/>
      <c r="B115" s="64"/>
      <c r="C115" s="66"/>
      <c r="D115" s="78"/>
      <c r="E115" s="64"/>
      <c r="F115" s="65"/>
      <c r="G115" s="65"/>
      <c r="H115" s="99" t="str">
        <f t="shared" si="5"/>
        <v/>
      </c>
      <c r="I115" s="65"/>
      <c r="J115" s="99" t="str">
        <f t="shared" si="6"/>
        <v/>
      </c>
      <c r="K115" s="77"/>
      <c r="L115" s="100" t="str">
        <f t="shared" si="4"/>
        <v/>
      </c>
      <c r="M115" s="110"/>
      <c r="N115" s="110"/>
      <c r="O115" s="103" t="str">
        <f t="shared" si="7"/>
        <v/>
      </c>
      <c r="P115" s="127"/>
      <c r="Q115" s="128"/>
    </row>
    <row r="116" spans="1:17" s="18" customFormat="1" ht="39.950000000000003" customHeight="1" x14ac:dyDescent="0.25">
      <c r="A116" s="24"/>
      <c r="B116" s="64"/>
      <c r="C116" s="66"/>
      <c r="D116" s="78"/>
      <c r="E116" s="64"/>
      <c r="F116" s="65"/>
      <c r="G116" s="65"/>
      <c r="H116" s="99" t="str">
        <f t="shared" si="5"/>
        <v/>
      </c>
      <c r="I116" s="65"/>
      <c r="J116" s="99" t="str">
        <f t="shared" si="6"/>
        <v/>
      </c>
      <c r="K116" s="77"/>
      <c r="L116" s="100" t="str">
        <f t="shared" si="4"/>
        <v/>
      </c>
      <c r="M116" s="110"/>
      <c r="N116" s="110"/>
      <c r="O116" s="103" t="str">
        <f t="shared" si="7"/>
        <v/>
      </c>
      <c r="P116" s="127"/>
      <c r="Q116" s="128"/>
    </row>
    <row r="117" spans="1:17" s="18" customFormat="1" ht="39.950000000000003" customHeight="1" x14ac:dyDescent="0.25">
      <c r="A117" s="24"/>
      <c r="B117" s="64"/>
      <c r="C117" s="66"/>
      <c r="D117" s="78"/>
      <c r="E117" s="64"/>
      <c r="F117" s="65"/>
      <c r="G117" s="65"/>
      <c r="H117" s="99" t="str">
        <f t="shared" si="5"/>
        <v/>
      </c>
      <c r="I117" s="65"/>
      <c r="J117" s="99" t="str">
        <f t="shared" si="6"/>
        <v/>
      </c>
      <c r="K117" s="77"/>
      <c r="L117" s="100" t="str">
        <f t="shared" si="4"/>
        <v/>
      </c>
      <c r="M117" s="110"/>
      <c r="N117" s="110"/>
      <c r="O117" s="103" t="str">
        <f t="shared" si="7"/>
        <v/>
      </c>
      <c r="P117" s="127"/>
      <c r="Q117" s="128"/>
    </row>
    <row r="118" spans="1:17" s="18" customFormat="1" ht="39.950000000000003" customHeight="1" x14ac:dyDescent="0.25">
      <c r="A118" s="24"/>
      <c r="B118" s="64"/>
      <c r="C118" s="66"/>
      <c r="D118" s="78"/>
      <c r="E118" s="64"/>
      <c r="F118" s="65"/>
      <c r="G118" s="65"/>
      <c r="H118" s="99" t="str">
        <f t="shared" si="5"/>
        <v/>
      </c>
      <c r="I118" s="65"/>
      <c r="J118" s="99" t="str">
        <f t="shared" si="6"/>
        <v/>
      </c>
      <c r="K118" s="77"/>
      <c r="L118" s="100" t="str">
        <f t="shared" si="4"/>
        <v/>
      </c>
      <c r="M118" s="110"/>
      <c r="N118" s="110"/>
      <c r="O118" s="103" t="str">
        <f t="shared" si="7"/>
        <v/>
      </c>
      <c r="P118" s="127"/>
      <c r="Q118" s="128"/>
    </row>
    <row r="119" spans="1:17" s="18" customFormat="1" ht="39.950000000000003" customHeight="1" x14ac:dyDescent="0.25">
      <c r="A119" s="24"/>
      <c r="B119" s="64"/>
      <c r="C119" s="66"/>
      <c r="D119" s="78"/>
      <c r="E119" s="64"/>
      <c r="F119" s="65"/>
      <c r="G119" s="65"/>
      <c r="H119" s="99" t="str">
        <f t="shared" si="5"/>
        <v/>
      </c>
      <c r="I119" s="65"/>
      <c r="J119" s="99" t="str">
        <f t="shared" si="6"/>
        <v/>
      </c>
      <c r="K119" s="77"/>
      <c r="L119" s="100" t="str">
        <f t="shared" si="4"/>
        <v/>
      </c>
      <c r="M119" s="110"/>
      <c r="N119" s="110"/>
      <c r="O119" s="103" t="str">
        <f t="shared" si="7"/>
        <v/>
      </c>
      <c r="P119" s="127"/>
      <c r="Q119" s="128"/>
    </row>
    <row r="120" spans="1:17" s="18" customFormat="1" ht="39.950000000000003" customHeight="1" x14ac:dyDescent="0.25">
      <c r="A120" s="24"/>
      <c r="B120" s="64"/>
      <c r="C120" s="66"/>
      <c r="D120" s="78"/>
      <c r="E120" s="64"/>
      <c r="F120" s="65"/>
      <c r="G120" s="65"/>
      <c r="H120" s="99" t="str">
        <f t="shared" si="5"/>
        <v/>
      </c>
      <c r="I120" s="65"/>
      <c r="J120" s="99" t="str">
        <f t="shared" si="6"/>
        <v/>
      </c>
      <c r="K120" s="77"/>
      <c r="L120" s="100" t="str">
        <f t="shared" si="4"/>
        <v/>
      </c>
      <c r="M120" s="110"/>
      <c r="N120" s="110"/>
      <c r="O120" s="103" t="str">
        <f t="shared" si="7"/>
        <v/>
      </c>
      <c r="P120" s="127"/>
      <c r="Q120" s="128"/>
    </row>
    <row r="121" spans="1:17" s="18" customFormat="1" ht="39.950000000000003" customHeight="1" x14ac:dyDescent="0.25">
      <c r="A121" s="24"/>
      <c r="B121" s="64"/>
      <c r="C121" s="66"/>
      <c r="D121" s="78"/>
      <c r="E121" s="64"/>
      <c r="F121" s="65"/>
      <c r="G121" s="65"/>
      <c r="H121" s="99" t="str">
        <f t="shared" si="5"/>
        <v/>
      </c>
      <c r="I121" s="65"/>
      <c r="J121" s="99" t="str">
        <f t="shared" si="6"/>
        <v/>
      </c>
      <c r="K121" s="77"/>
      <c r="L121" s="100" t="str">
        <f t="shared" si="4"/>
        <v/>
      </c>
      <c r="M121" s="110"/>
      <c r="N121" s="110"/>
      <c r="O121" s="103" t="str">
        <f t="shared" si="7"/>
        <v/>
      </c>
      <c r="P121" s="127"/>
      <c r="Q121" s="128"/>
    </row>
    <row r="122" spans="1:17" s="18" customFormat="1" ht="39.950000000000003" customHeight="1" x14ac:dyDescent="0.25">
      <c r="A122" s="24"/>
      <c r="B122" s="64"/>
      <c r="C122" s="66"/>
      <c r="D122" s="78"/>
      <c r="E122" s="64"/>
      <c r="F122" s="65"/>
      <c r="G122" s="65"/>
      <c r="H122" s="99" t="str">
        <f t="shared" si="5"/>
        <v/>
      </c>
      <c r="I122" s="65"/>
      <c r="J122" s="99" t="str">
        <f t="shared" si="6"/>
        <v/>
      </c>
      <c r="K122" s="77"/>
      <c r="L122" s="100" t="str">
        <f t="shared" si="4"/>
        <v/>
      </c>
      <c r="M122" s="110"/>
      <c r="N122" s="110"/>
      <c r="O122" s="103" t="str">
        <f t="shared" si="7"/>
        <v/>
      </c>
      <c r="P122" s="127"/>
      <c r="Q122" s="128"/>
    </row>
    <row r="123" spans="1:17" s="18" customFormat="1" ht="39.950000000000003" customHeight="1" x14ac:dyDescent="0.25">
      <c r="A123" s="24"/>
      <c r="B123" s="64"/>
      <c r="C123" s="66"/>
      <c r="D123" s="78"/>
      <c r="E123" s="64"/>
      <c r="F123" s="65"/>
      <c r="G123" s="65"/>
      <c r="H123" s="99" t="str">
        <f t="shared" si="5"/>
        <v/>
      </c>
      <c r="I123" s="65"/>
      <c r="J123" s="99" t="str">
        <f t="shared" si="6"/>
        <v/>
      </c>
      <c r="K123" s="77"/>
      <c r="L123" s="100" t="str">
        <f t="shared" si="4"/>
        <v/>
      </c>
      <c r="M123" s="110"/>
      <c r="N123" s="110"/>
      <c r="O123" s="103" t="str">
        <f t="shared" si="7"/>
        <v/>
      </c>
      <c r="P123" s="127"/>
      <c r="Q123" s="128"/>
    </row>
    <row r="124" spans="1:17" s="18" customFormat="1" ht="39.950000000000003" customHeight="1" x14ac:dyDescent="0.25">
      <c r="A124" s="24"/>
      <c r="B124" s="64"/>
      <c r="C124" s="66"/>
      <c r="D124" s="78"/>
      <c r="E124" s="64"/>
      <c r="F124" s="65"/>
      <c r="G124" s="65"/>
      <c r="H124" s="99" t="str">
        <f t="shared" si="5"/>
        <v/>
      </c>
      <c r="I124" s="65"/>
      <c r="J124" s="99" t="str">
        <f t="shared" si="6"/>
        <v/>
      </c>
      <c r="K124" s="77"/>
      <c r="L124" s="100" t="str">
        <f t="shared" si="4"/>
        <v/>
      </c>
      <c r="M124" s="110"/>
      <c r="N124" s="110"/>
      <c r="O124" s="103" t="str">
        <f t="shared" si="7"/>
        <v/>
      </c>
      <c r="P124" s="127"/>
      <c r="Q124" s="128"/>
    </row>
    <row r="125" spans="1:17" s="18" customFormat="1" ht="39.950000000000003" customHeight="1" x14ac:dyDescent="0.25">
      <c r="A125" s="24"/>
      <c r="B125" s="64"/>
      <c r="C125" s="66"/>
      <c r="D125" s="78"/>
      <c r="E125" s="64"/>
      <c r="F125" s="65"/>
      <c r="G125" s="65"/>
      <c r="H125" s="99" t="str">
        <f t="shared" si="5"/>
        <v/>
      </c>
      <c r="I125" s="65"/>
      <c r="J125" s="99" t="str">
        <f t="shared" si="6"/>
        <v/>
      </c>
      <c r="K125" s="77"/>
      <c r="L125" s="100" t="str">
        <f t="shared" si="4"/>
        <v/>
      </c>
      <c r="M125" s="110"/>
      <c r="N125" s="110"/>
      <c r="O125" s="103" t="str">
        <f t="shared" si="7"/>
        <v/>
      </c>
      <c r="P125" s="127"/>
      <c r="Q125" s="128"/>
    </row>
    <row r="126" spans="1:17" s="18" customFormat="1" ht="39.950000000000003" customHeight="1" x14ac:dyDescent="0.25">
      <c r="A126" s="24"/>
      <c r="B126" s="64"/>
      <c r="C126" s="66"/>
      <c r="D126" s="78"/>
      <c r="E126" s="64"/>
      <c r="F126" s="65"/>
      <c r="G126" s="65"/>
      <c r="H126" s="99" t="str">
        <f t="shared" si="5"/>
        <v/>
      </c>
      <c r="I126" s="65"/>
      <c r="J126" s="99" t="str">
        <f t="shared" si="6"/>
        <v/>
      </c>
      <c r="K126" s="77"/>
      <c r="L126" s="100" t="str">
        <f t="shared" si="4"/>
        <v/>
      </c>
      <c r="M126" s="110"/>
      <c r="N126" s="110"/>
      <c r="O126" s="103" t="str">
        <f t="shared" si="7"/>
        <v/>
      </c>
      <c r="P126" s="127"/>
      <c r="Q126" s="128"/>
    </row>
    <row r="127" spans="1:17" s="18" customFormat="1" ht="39.950000000000003" customHeight="1" x14ac:dyDescent="0.25">
      <c r="A127" s="24"/>
      <c r="B127" s="64"/>
      <c r="C127" s="66"/>
      <c r="D127" s="78"/>
      <c r="E127" s="64"/>
      <c r="F127" s="65"/>
      <c r="G127" s="65"/>
      <c r="H127" s="99" t="str">
        <f t="shared" si="5"/>
        <v/>
      </c>
      <c r="I127" s="65"/>
      <c r="J127" s="99" t="str">
        <f t="shared" si="6"/>
        <v/>
      </c>
      <c r="K127" s="77"/>
      <c r="L127" s="100" t="str">
        <f t="shared" si="4"/>
        <v/>
      </c>
      <c r="M127" s="110"/>
      <c r="N127" s="110"/>
      <c r="O127" s="103" t="str">
        <f t="shared" si="7"/>
        <v/>
      </c>
      <c r="P127" s="127"/>
      <c r="Q127" s="128"/>
    </row>
    <row r="128" spans="1:17" s="18" customFormat="1" ht="39.950000000000003" customHeight="1" x14ac:dyDescent="0.25">
      <c r="A128" s="24"/>
      <c r="B128" s="64"/>
      <c r="C128" s="66"/>
      <c r="D128" s="78"/>
      <c r="E128" s="64"/>
      <c r="F128" s="65"/>
      <c r="G128" s="65"/>
      <c r="H128" s="99" t="str">
        <f t="shared" si="5"/>
        <v/>
      </c>
      <c r="I128" s="65"/>
      <c r="J128" s="99" t="str">
        <f t="shared" si="6"/>
        <v/>
      </c>
      <c r="K128" s="77"/>
      <c r="L128" s="100" t="str">
        <f t="shared" si="4"/>
        <v/>
      </c>
      <c r="M128" s="110"/>
      <c r="N128" s="110"/>
      <c r="O128" s="103" t="str">
        <f t="shared" si="7"/>
        <v/>
      </c>
      <c r="P128" s="127"/>
      <c r="Q128" s="128"/>
    </row>
    <row r="129" spans="1:17" s="18" customFormat="1" ht="39.950000000000003" customHeight="1" x14ac:dyDescent="0.25">
      <c r="A129" s="24"/>
      <c r="B129" s="64"/>
      <c r="C129" s="66"/>
      <c r="D129" s="78"/>
      <c r="E129" s="64"/>
      <c r="F129" s="65"/>
      <c r="G129" s="65"/>
      <c r="H129" s="99" t="str">
        <f t="shared" si="5"/>
        <v/>
      </c>
      <c r="I129" s="65"/>
      <c r="J129" s="99" t="str">
        <f t="shared" si="6"/>
        <v/>
      </c>
      <c r="K129" s="77"/>
      <c r="L129" s="100" t="str">
        <f t="shared" si="4"/>
        <v/>
      </c>
      <c r="M129" s="110"/>
      <c r="N129" s="110"/>
      <c r="O129" s="103" t="str">
        <f t="shared" si="7"/>
        <v/>
      </c>
      <c r="P129" s="127"/>
      <c r="Q129" s="128"/>
    </row>
    <row r="130" spans="1:17" s="18" customFormat="1" ht="39.950000000000003" customHeight="1" x14ac:dyDescent="0.25">
      <c r="A130" s="24"/>
      <c r="B130" s="64"/>
      <c r="C130" s="66"/>
      <c r="D130" s="78"/>
      <c r="E130" s="64"/>
      <c r="F130" s="65"/>
      <c r="G130" s="65"/>
      <c r="H130" s="99" t="str">
        <f t="shared" si="5"/>
        <v/>
      </c>
      <c r="I130" s="65"/>
      <c r="J130" s="99" t="str">
        <f t="shared" si="6"/>
        <v/>
      </c>
      <c r="K130" s="77"/>
      <c r="L130" s="100" t="str">
        <f t="shared" si="4"/>
        <v/>
      </c>
      <c r="M130" s="110"/>
      <c r="N130" s="110"/>
      <c r="O130" s="103" t="str">
        <f t="shared" si="7"/>
        <v/>
      </c>
      <c r="P130" s="127"/>
      <c r="Q130" s="128"/>
    </row>
    <row r="131" spans="1:17" s="18" customFormat="1" ht="39.950000000000003" customHeight="1" x14ac:dyDescent="0.25">
      <c r="A131" s="24"/>
      <c r="B131" s="64"/>
      <c r="C131" s="66"/>
      <c r="D131" s="78"/>
      <c r="E131" s="64"/>
      <c r="F131" s="65"/>
      <c r="G131" s="65"/>
      <c r="H131" s="99" t="str">
        <f t="shared" si="5"/>
        <v/>
      </c>
      <c r="I131" s="65"/>
      <c r="J131" s="99" t="str">
        <f t="shared" si="6"/>
        <v/>
      </c>
      <c r="K131" s="77"/>
      <c r="L131" s="100" t="str">
        <f t="shared" si="4"/>
        <v/>
      </c>
      <c r="M131" s="110"/>
      <c r="N131" s="110"/>
      <c r="O131" s="103" t="str">
        <f t="shared" si="7"/>
        <v/>
      </c>
      <c r="P131" s="127"/>
      <c r="Q131" s="128"/>
    </row>
    <row r="132" spans="1:17" s="18" customFormat="1" ht="39.950000000000003" customHeight="1" x14ac:dyDescent="0.25">
      <c r="A132" s="24"/>
      <c r="B132" s="64"/>
      <c r="C132" s="66"/>
      <c r="D132" s="78"/>
      <c r="E132" s="64"/>
      <c r="F132" s="65"/>
      <c r="G132" s="65"/>
      <c r="H132" s="99" t="str">
        <f t="shared" si="5"/>
        <v/>
      </c>
      <c r="I132" s="65"/>
      <c r="J132" s="99" t="str">
        <f t="shared" si="6"/>
        <v/>
      </c>
      <c r="K132" s="77"/>
      <c r="L132" s="100" t="str">
        <f t="shared" si="4"/>
        <v/>
      </c>
      <c r="M132" s="110"/>
      <c r="N132" s="110"/>
      <c r="O132" s="103" t="str">
        <f t="shared" si="7"/>
        <v/>
      </c>
      <c r="P132" s="127"/>
      <c r="Q132" s="128"/>
    </row>
    <row r="133" spans="1:17" s="18" customFormat="1" ht="39.950000000000003" customHeight="1" x14ac:dyDescent="0.25">
      <c r="A133" s="24"/>
      <c r="B133" s="64"/>
      <c r="C133" s="66"/>
      <c r="D133" s="78"/>
      <c r="E133" s="64"/>
      <c r="F133" s="65"/>
      <c r="G133" s="65"/>
      <c r="H133" s="99" t="str">
        <f t="shared" si="5"/>
        <v/>
      </c>
      <c r="I133" s="65"/>
      <c r="J133" s="99" t="str">
        <f t="shared" si="6"/>
        <v/>
      </c>
      <c r="K133" s="77"/>
      <c r="L133" s="100" t="str">
        <f t="shared" si="4"/>
        <v/>
      </c>
      <c r="M133" s="110"/>
      <c r="N133" s="110"/>
      <c r="O133" s="103" t="str">
        <f t="shared" si="7"/>
        <v/>
      </c>
      <c r="P133" s="127"/>
      <c r="Q133" s="128"/>
    </row>
    <row r="134" spans="1:17" s="18" customFormat="1" ht="39.950000000000003" customHeight="1" x14ac:dyDescent="0.25">
      <c r="A134" s="24"/>
      <c r="B134" s="64"/>
      <c r="C134" s="66"/>
      <c r="D134" s="66"/>
      <c r="E134" s="64"/>
      <c r="F134" s="65"/>
      <c r="G134" s="65"/>
      <c r="H134" s="99" t="str">
        <f t="shared" si="5"/>
        <v/>
      </c>
      <c r="I134" s="65"/>
      <c r="J134" s="99" t="str">
        <f t="shared" si="6"/>
        <v/>
      </c>
      <c r="K134" s="77"/>
      <c r="L134" s="100" t="str">
        <f t="shared" si="4"/>
        <v/>
      </c>
      <c r="M134" s="110"/>
      <c r="N134" s="110"/>
      <c r="O134" s="103" t="str">
        <f t="shared" si="7"/>
        <v/>
      </c>
      <c r="P134" s="127"/>
      <c r="Q134" s="128"/>
    </row>
    <row r="135" spans="1:17" s="18" customFormat="1" ht="39.950000000000003" customHeight="1" x14ac:dyDescent="0.25">
      <c r="A135" s="24"/>
      <c r="B135" s="64"/>
      <c r="C135" s="66"/>
      <c r="D135" s="66"/>
      <c r="E135" s="64"/>
      <c r="F135" s="65"/>
      <c r="G135" s="65"/>
      <c r="H135" s="99" t="str">
        <f t="shared" si="5"/>
        <v/>
      </c>
      <c r="I135" s="65"/>
      <c r="J135" s="99" t="str">
        <f t="shared" si="6"/>
        <v/>
      </c>
      <c r="K135" s="77"/>
      <c r="L135" s="100" t="str">
        <f t="shared" si="4"/>
        <v/>
      </c>
      <c r="M135" s="110"/>
      <c r="N135" s="110"/>
      <c r="O135" s="103" t="str">
        <f t="shared" si="7"/>
        <v/>
      </c>
      <c r="P135" s="127"/>
      <c r="Q135" s="128"/>
    </row>
    <row r="136" spans="1:17" s="18" customFormat="1" ht="39.950000000000003" customHeight="1" x14ac:dyDescent="0.25">
      <c r="A136" s="24"/>
      <c r="B136" s="64"/>
      <c r="C136" s="66"/>
      <c r="D136" s="66"/>
      <c r="E136" s="64"/>
      <c r="F136" s="65"/>
      <c r="G136" s="65"/>
      <c r="H136" s="99" t="str">
        <f t="shared" si="5"/>
        <v/>
      </c>
      <c r="I136" s="65"/>
      <c r="J136" s="99" t="str">
        <f t="shared" si="6"/>
        <v/>
      </c>
      <c r="K136" s="77"/>
      <c r="L136" s="100" t="str">
        <f t="shared" si="4"/>
        <v/>
      </c>
      <c r="M136" s="110"/>
      <c r="N136" s="110"/>
      <c r="O136" s="103" t="str">
        <f t="shared" si="7"/>
        <v/>
      </c>
      <c r="P136" s="127"/>
      <c r="Q136" s="128"/>
    </row>
    <row r="137" spans="1:17" s="18" customFormat="1" ht="39.950000000000003" customHeight="1" x14ac:dyDescent="0.25">
      <c r="A137" s="24"/>
      <c r="B137" s="64"/>
      <c r="C137" s="66"/>
      <c r="D137" s="66"/>
      <c r="E137" s="64"/>
      <c r="F137" s="65"/>
      <c r="G137" s="65"/>
      <c r="H137" s="99" t="str">
        <f t="shared" si="5"/>
        <v/>
      </c>
      <c r="I137" s="65"/>
      <c r="J137" s="99" t="str">
        <f t="shared" si="6"/>
        <v/>
      </c>
      <c r="K137" s="77"/>
      <c r="L137" s="100" t="str">
        <f t="shared" si="4"/>
        <v/>
      </c>
      <c r="M137" s="110"/>
      <c r="N137" s="110"/>
      <c r="O137" s="103" t="str">
        <f t="shared" si="7"/>
        <v/>
      </c>
      <c r="P137" s="127"/>
      <c r="Q137" s="128"/>
    </row>
    <row r="138" spans="1:17" s="18" customFormat="1" ht="39.950000000000003" customHeight="1" x14ac:dyDescent="0.25">
      <c r="A138" s="24"/>
      <c r="B138" s="64"/>
      <c r="C138" s="66"/>
      <c r="D138" s="66"/>
      <c r="E138" s="64"/>
      <c r="F138" s="65"/>
      <c r="G138" s="65"/>
      <c r="H138" s="99" t="str">
        <f t="shared" si="5"/>
        <v/>
      </c>
      <c r="I138" s="65"/>
      <c r="J138" s="99" t="str">
        <f t="shared" si="6"/>
        <v/>
      </c>
      <c r="K138" s="77"/>
      <c r="L138" s="100" t="str">
        <f t="shared" si="4"/>
        <v/>
      </c>
      <c r="M138" s="110"/>
      <c r="N138" s="110"/>
      <c r="O138" s="103" t="str">
        <f t="shared" si="7"/>
        <v/>
      </c>
      <c r="P138" s="127"/>
      <c r="Q138" s="128"/>
    </row>
    <row r="139" spans="1:17" s="18" customFormat="1" ht="39.950000000000003" customHeight="1" x14ac:dyDescent="0.25">
      <c r="A139" s="24"/>
      <c r="B139" s="64"/>
      <c r="C139" s="66"/>
      <c r="D139" s="66"/>
      <c r="E139" s="64"/>
      <c r="F139" s="65"/>
      <c r="G139" s="65"/>
      <c r="H139" s="99" t="str">
        <f t="shared" si="5"/>
        <v/>
      </c>
      <c r="I139" s="65"/>
      <c r="J139" s="99" t="str">
        <f t="shared" si="6"/>
        <v/>
      </c>
      <c r="K139" s="77"/>
      <c r="L139" s="100" t="str">
        <f t="shared" si="4"/>
        <v/>
      </c>
      <c r="M139" s="110"/>
      <c r="N139" s="110"/>
      <c r="O139" s="103" t="str">
        <f t="shared" si="7"/>
        <v/>
      </c>
      <c r="P139" s="127"/>
      <c r="Q139" s="128"/>
    </row>
    <row r="140" spans="1:17" s="18" customFormat="1" ht="39.950000000000003" customHeight="1" x14ac:dyDescent="0.25">
      <c r="A140" s="24"/>
      <c r="B140" s="64"/>
      <c r="C140" s="66"/>
      <c r="D140" s="66"/>
      <c r="E140" s="64"/>
      <c r="F140" s="65"/>
      <c r="G140" s="65"/>
      <c r="H140" s="99" t="str">
        <f t="shared" si="5"/>
        <v/>
      </c>
      <c r="I140" s="65"/>
      <c r="J140" s="99" t="str">
        <f t="shared" si="6"/>
        <v/>
      </c>
      <c r="K140" s="77"/>
      <c r="L140" s="100" t="str">
        <f t="shared" si="4"/>
        <v/>
      </c>
      <c r="M140" s="110"/>
      <c r="N140" s="110"/>
      <c r="O140" s="103" t="str">
        <f t="shared" si="7"/>
        <v/>
      </c>
      <c r="P140" s="127"/>
      <c r="Q140" s="128"/>
    </row>
    <row r="141" spans="1:17" s="18" customFormat="1" ht="39.950000000000003" customHeight="1" x14ac:dyDescent="0.25">
      <c r="A141" s="24"/>
      <c r="B141" s="64"/>
      <c r="C141" s="66"/>
      <c r="D141" s="66"/>
      <c r="E141" s="64"/>
      <c r="F141" s="65"/>
      <c r="G141" s="65"/>
      <c r="H141" s="99" t="str">
        <f t="shared" si="5"/>
        <v/>
      </c>
      <c r="I141" s="65"/>
      <c r="J141" s="99" t="str">
        <f t="shared" si="6"/>
        <v/>
      </c>
      <c r="K141" s="77"/>
      <c r="L141" s="100" t="str">
        <f t="shared" ref="L141:L144" si="8">IF(J141="","",J141/(1+K141/100))</f>
        <v/>
      </c>
      <c r="M141" s="110"/>
      <c r="N141" s="110"/>
      <c r="O141" s="103" t="str">
        <f t="shared" si="7"/>
        <v/>
      </c>
      <c r="P141" s="127"/>
      <c r="Q141" s="128"/>
    </row>
    <row r="142" spans="1:17" s="18" customFormat="1" ht="39.950000000000003" customHeight="1" x14ac:dyDescent="0.25">
      <c r="A142" s="24"/>
      <c r="B142" s="64"/>
      <c r="C142" s="66"/>
      <c r="D142" s="66"/>
      <c r="E142" s="64"/>
      <c r="F142" s="65"/>
      <c r="G142" s="65"/>
      <c r="H142" s="99" t="str">
        <f t="shared" ref="H142:H144" si="9">IF(F142="","",F142-G142)</f>
        <v/>
      </c>
      <c r="I142" s="65"/>
      <c r="J142" s="99" t="str">
        <f t="shared" ref="J142:J144" si="10">IF(H142="","",H142-I142)</f>
        <v/>
      </c>
      <c r="K142" s="77"/>
      <c r="L142" s="100" t="str">
        <f t="shared" si="8"/>
        <v/>
      </c>
      <c r="M142" s="110"/>
      <c r="N142" s="110"/>
      <c r="O142" s="103" t="str">
        <f t="shared" ref="O142:O144" si="11">IF(L142="","",L142-M142+N142)</f>
        <v/>
      </c>
      <c r="P142" s="127"/>
      <c r="Q142" s="128"/>
    </row>
    <row r="143" spans="1:17" s="18" customFormat="1" ht="39.950000000000003" customHeight="1" x14ac:dyDescent="0.25">
      <c r="A143" s="24"/>
      <c r="B143" s="64"/>
      <c r="C143" s="66"/>
      <c r="D143" s="66"/>
      <c r="E143" s="64"/>
      <c r="F143" s="65"/>
      <c r="G143" s="65"/>
      <c r="H143" s="99" t="str">
        <f t="shared" si="9"/>
        <v/>
      </c>
      <c r="I143" s="65"/>
      <c r="J143" s="99" t="str">
        <f t="shared" si="10"/>
        <v/>
      </c>
      <c r="K143" s="77"/>
      <c r="L143" s="100" t="str">
        <f t="shared" si="8"/>
        <v/>
      </c>
      <c r="M143" s="110"/>
      <c r="N143" s="110"/>
      <c r="O143" s="103" t="str">
        <f t="shared" si="11"/>
        <v/>
      </c>
      <c r="P143" s="127"/>
      <c r="Q143" s="128"/>
    </row>
    <row r="144" spans="1:17" s="18" customFormat="1" ht="39.950000000000003" customHeight="1" x14ac:dyDescent="0.25">
      <c r="A144" s="24"/>
      <c r="B144" s="64"/>
      <c r="C144" s="66"/>
      <c r="D144" s="66"/>
      <c r="E144" s="64"/>
      <c r="F144" s="65"/>
      <c r="G144" s="65"/>
      <c r="H144" s="99" t="str">
        <f t="shared" si="9"/>
        <v/>
      </c>
      <c r="I144" s="65"/>
      <c r="J144" s="99" t="str">
        <f t="shared" si="10"/>
        <v/>
      </c>
      <c r="K144" s="77"/>
      <c r="L144" s="100" t="str">
        <f t="shared" si="8"/>
        <v/>
      </c>
      <c r="M144" s="110"/>
      <c r="N144" s="110"/>
      <c r="O144" s="103" t="str">
        <f t="shared" si="11"/>
        <v/>
      </c>
      <c r="P144" s="127"/>
      <c r="Q144" s="128"/>
    </row>
    <row r="145" spans="1:17" s="18" customFormat="1" ht="39.950000000000003" customHeight="1" x14ac:dyDescent="0.25">
      <c r="A145" s="104" t="s">
        <v>28</v>
      </c>
      <c r="B145" s="135" t="s">
        <v>47</v>
      </c>
      <c r="C145" s="136"/>
      <c r="D145" s="136"/>
      <c r="E145" s="137"/>
      <c r="F145" s="99">
        <f t="shared" ref="F145:J145" si="12">SUM(F13:F144)</f>
        <v>0</v>
      </c>
      <c r="G145" s="99">
        <f t="shared" si="12"/>
        <v>0</v>
      </c>
      <c r="H145" s="99">
        <f t="shared" si="12"/>
        <v>0</v>
      </c>
      <c r="I145" s="99">
        <f t="shared" si="12"/>
        <v>0</v>
      </c>
      <c r="J145" s="99">
        <f t="shared" si="12"/>
        <v>0</v>
      </c>
      <c r="K145" s="105"/>
      <c r="L145" s="100">
        <f>SUM(L13:L144)</f>
        <v>0</v>
      </c>
      <c r="M145" s="100">
        <f>SUM(M13:M144)</f>
        <v>0</v>
      </c>
      <c r="N145" s="100">
        <f>SUM(N13:N144)</f>
        <v>0</v>
      </c>
      <c r="O145" s="103">
        <f>SUM(O13:O144)</f>
        <v>0</v>
      </c>
      <c r="P145" s="125"/>
      <c r="Q145" s="126"/>
    </row>
    <row r="146" spans="1:17" s="18" customFormat="1" ht="39.950000000000003" customHeight="1" x14ac:dyDescent="0.25">
      <c r="A146" s="106" t="s">
        <v>29</v>
      </c>
      <c r="B146" s="135" t="s">
        <v>48</v>
      </c>
      <c r="C146" s="136"/>
      <c r="D146" s="136"/>
      <c r="E146" s="108" t="s">
        <v>49</v>
      </c>
      <c r="F146" s="86"/>
      <c r="G146" s="152" t="s">
        <v>54</v>
      </c>
      <c r="H146" s="153"/>
      <c r="I146" s="153"/>
      <c r="J146" s="153"/>
      <c r="K146" s="153"/>
      <c r="L146" s="153"/>
      <c r="M146" s="153"/>
      <c r="N146" s="154"/>
      <c r="O146" s="87"/>
      <c r="P146" s="125"/>
      <c r="Q146" s="126"/>
    </row>
    <row r="147" spans="1:17" s="18" customFormat="1" ht="39.950000000000003" customHeight="1" x14ac:dyDescent="0.25">
      <c r="A147" s="106" t="s">
        <v>30</v>
      </c>
      <c r="B147" s="109" t="s">
        <v>50</v>
      </c>
      <c r="C147" s="136" t="s">
        <v>51</v>
      </c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7"/>
      <c r="O147" s="100">
        <f>IF(O146="",O145,O145-O146)</f>
        <v>0</v>
      </c>
      <c r="P147" s="125"/>
      <c r="Q147" s="126"/>
    </row>
    <row r="148" spans="1:17" s="18" customFormat="1" ht="39.950000000000003" customHeight="1" x14ac:dyDescent="0.25">
      <c r="A148" s="106" t="s">
        <v>31</v>
      </c>
      <c r="B148" s="135" t="s">
        <v>33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/>
      <c r="O148" s="111">
        <f>Q7</f>
        <v>1</v>
      </c>
      <c r="P148" s="125"/>
      <c r="Q148" s="126"/>
    </row>
    <row r="149" spans="1:17" s="18" customFormat="1" ht="39.950000000000003" customHeight="1" x14ac:dyDescent="0.25">
      <c r="A149" s="104" t="s">
        <v>32</v>
      </c>
      <c r="B149" s="109" t="s">
        <v>52</v>
      </c>
      <c r="C149" s="150" t="s">
        <v>34</v>
      </c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1"/>
      <c r="O149" s="103">
        <f>O147*O148</f>
        <v>0</v>
      </c>
      <c r="P149" s="127"/>
      <c r="Q149" s="128"/>
    </row>
    <row r="150" spans="1:17" x14ac:dyDescent="0.2">
      <c r="L150" s="76"/>
      <c r="M150" s="76"/>
      <c r="N150" s="76"/>
      <c r="O150" s="76"/>
      <c r="P150" s="79"/>
      <c r="Q150" s="79"/>
    </row>
    <row r="151" spans="1:17" x14ac:dyDescent="0.2">
      <c r="L151" s="76"/>
      <c r="M151" s="76"/>
      <c r="N151" s="76"/>
      <c r="O151" s="76"/>
      <c r="P151" s="76"/>
      <c r="Q151" s="76"/>
    </row>
    <row r="152" spans="1:17" x14ac:dyDescent="0.2">
      <c r="L152" s="76"/>
      <c r="M152" s="76"/>
      <c r="N152" s="76"/>
      <c r="O152" s="76"/>
      <c r="P152" s="76"/>
      <c r="Q152" s="76"/>
    </row>
    <row r="153" spans="1:17" ht="69.95" customHeight="1" x14ac:dyDescent="0.2">
      <c r="L153" s="76"/>
      <c r="M153" s="144" t="s">
        <v>62</v>
      </c>
      <c r="N153" s="144"/>
      <c r="O153" s="97" t="s">
        <v>63</v>
      </c>
      <c r="P153" s="145" t="s">
        <v>64</v>
      </c>
      <c r="Q153" s="145"/>
    </row>
    <row r="154" spans="1:17" x14ac:dyDescent="0.2">
      <c r="L154" s="76"/>
      <c r="M154" s="76"/>
      <c r="N154" s="76"/>
      <c r="O154" s="76"/>
      <c r="P154" s="76"/>
      <c r="Q154" s="76"/>
    </row>
    <row r="155" spans="1:17" x14ac:dyDescent="0.2">
      <c r="L155" s="76"/>
      <c r="M155" s="76"/>
      <c r="N155" s="76"/>
      <c r="O155" s="76"/>
      <c r="P155" s="76"/>
      <c r="Q155" s="76"/>
    </row>
    <row r="156" spans="1:17" x14ac:dyDescent="0.2">
      <c r="L156" s="76"/>
      <c r="M156" s="76"/>
      <c r="N156" s="76"/>
      <c r="O156" s="76"/>
      <c r="P156" s="76"/>
      <c r="Q156" s="76"/>
    </row>
    <row r="157" spans="1:17" x14ac:dyDescent="0.2">
      <c r="L157" s="76"/>
      <c r="M157" s="76"/>
      <c r="N157" s="76"/>
      <c r="O157" s="76"/>
      <c r="P157" s="76"/>
      <c r="Q157" s="76"/>
    </row>
    <row r="158" spans="1:17" x14ac:dyDescent="0.2">
      <c r="L158" s="76"/>
      <c r="M158" s="76"/>
      <c r="N158" s="76"/>
      <c r="O158" s="76"/>
      <c r="P158" s="76"/>
      <c r="Q158" s="76"/>
    </row>
    <row r="159" spans="1:17" x14ac:dyDescent="0.2">
      <c r="L159" s="76"/>
      <c r="M159" s="76"/>
      <c r="N159" s="76"/>
      <c r="O159" s="76"/>
      <c r="P159" s="76"/>
      <c r="Q159" s="76"/>
    </row>
    <row r="160" spans="1:17" x14ac:dyDescent="0.2">
      <c r="L160" s="76"/>
      <c r="M160" s="76"/>
      <c r="N160" s="76"/>
      <c r="O160" s="76"/>
      <c r="P160" s="76"/>
      <c r="Q160" s="76"/>
    </row>
    <row r="161" spans="12:17" x14ac:dyDescent="0.2">
      <c r="L161" s="76"/>
      <c r="M161" s="76"/>
      <c r="N161" s="76"/>
      <c r="O161" s="76"/>
      <c r="P161" s="76"/>
      <c r="Q161" s="76"/>
    </row>
    <row r="162" spans="12:17" x14ac:dyDescent="0.2">
      <c r="L162" s="76"/>
      <c r="M162" s="76"/>
      <c r="N162" s="76"/>
      <c r="O162" s="76"/>
      <c r="P162" s="76"/>
      <c r="Q162" s="76"/>
    </row>
    <row r="163" spans="12:17" x14ac:dyDescent="0.2">
      <c r="L163" s="76"/>
      <c r="M163" s="76"/>
      <c r="N163" s="76"/>
      <c r="O163" s="76"/>
      <c r="P163" s="76"/>
      <c r="Q163" s="76"/>
    </row>
    <row r="164" spans="12:17" x14ac:dyDescent="0.2">
      <c r="L164" s="76"/>
      <c r="M164" s="76"/>
      <c r="N164" s="76"/>
      <c r="O164" s="76"/>
      <c r="P164" s="76"/>
      <c r="Q164" s="76"/>
    </row>
    <row r="165" spans="12:17" x14ac:dyDescent="0.2">
      <c r="L165" s="76"/>
      <c r="M165" s="76"/>
      <c r="N165" s="76"/>
      <c r="O165" s="76"/>
      <c r="P165" s="76"/>
      <c r="Q165" s="76"/>
    </row>
    <row r="166" spans="12:17" x14ac:dyDescent="0.2">
      <c r="L166" s="76"/>
      <c r="M166" s="76"/>
      <c r="N166" s="76"/>
      <c r="O166" s="76"/>
      <c r="P166" s="76"/>
      <c r="Q166" s="76"/>
    </row>
    <row r="167" spans="12:17" x14ac:dyDescent="0.2">
      <c r="L167" s="76"/>
      <c r="M167" s="76"/>
      <c r="N167" s="76"/>
      <c r="O167" s="76"/>
      <c r="P167" s="76"/>
      <c r="Q167" s="76"/>
    </row>
    <row r="168" spans="12:17" x14ac:dyDescent="0.2">
      <c r="L168" s="76"/>
      <c r="M168" s="76"/>
      <c r="N168" s="76"/>
      <c r="O168" s="76"/>
      <c r="P168" s="76"/>
      <c r="Q168" s="76"/>
    </row>
    <row r="169" spans="12:17" x14ac:dyDescent="0.2">
      <c r="L169" s="76"/>
      <c r="M169" s="76"/>
      <c r="N169" s="76"/>
      <c r="O169" s="76"/>
      <c r="P169" s="76"/>
      <c r="Q169" s="76"/>
    </row>
    <row r="170" spans="12:17" x14ac:dyDescent="0.2">
      <c r="L170" s="76"/>
      <c r="M170" s="76"/>
      <c r="N170" s="76"/>
      <c r="O170" s="76"/>
      <c r="P170" s="76"/>
      <c r="Q170" s="76"/>
    </row>
    <row r="171" spans="12:17" x14ac:dyDescent="0.2">
      <c r="L171" s="76"/>
      <c r="M171" s="76"/>
      <c r="N171" s="76"/>
      <c r="O171" s="76"/>
      <c r="P171" s="76"/>
      <c r="Q171" s="76"/>
    </row>
    <row r="172" spans="12:17" x14ac:dyDescent="0.2">
      <c r="L172" s="76"/>
      <c r="M172" s="76"/>
      <c r="N172" s="76"/>
      <c r="O172" s="76"/>
      <c r="P172" s="76"/>
      <c r="Q172" s="76"/>
    </row>
    <row r="173" spans="12:17" x14ac:dyDescent="0.2">
      <c r="L173" s="76"/>
      <c r="M173" s="76"/>
      <c r="N173" s="76"/>
      <c r="O173" s="76"/>
      <c r="P173" s="76"/>
      <c r="Q173" s="76"/>
    </row>
  </sheetData>
  <sheetProtection algorithmName="SHA-512" hashValue="HLdT7oKNUX7ug/lK5gLU9bKznZeXhYXJv3updlCPPO3HaAcoujPu2I217uPcetpLtCzaxxZJdxyOl/IU6g3ViQ==" saltValue="36QE8avY+dE403uB3BvaXA==" spinCount="100000" sheet="1" selectLockedCells="1"/>
  <protectedRanges>
    <protectedRange password="C1D2" sqref="P13 Q14:Q149" name="Bereich1_2"/>
  </protectedRanges>
  <mergeCells count="154">
    <mergeCell ref="P13:Q13"/>
    <mergeCell ref="P14:Q14"/>
    <mergeCell ref="A4:B4"/>
    <mergeCell ref="E7:F7"/>
    <mergeCell ref="H2:Q2"/>
    <mergeCell ref="M6:P6"/>
    <mergeCell ref="K7:L7"/>
    <mergeCell ref="M7:P7"/>
    <mergeCell ref="M9:N9"/>
    <mergeCell ref="P10:Q11"/>
    <mergeCell ref="P12:Q12"/>
    <mergeCell ref="P36:Q36"/>
    <mergeCell ref="P37:Q37"/>
    <mergeCell ref="P38:Q38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60:Q60"/>
    <mergeCell ref="P61:Q61"/>
    <mergeCell ref="P62:Q62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84:Q84"/>
    <mergeCell ref="P85:Q85"/>
    <mergeCell ref="P86:Q86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108:Q108"/>
    <mergeCell ref="P109:Q109"/>
    <mergeCell ref="P110:Q110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32:Q132"/>
    <mergeCell ref="P133:Q133"/>
    <mergeCell ref="P134:Q134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M153:N153"/>
    <mergeCell ref="P153:Q153"/>
    <mergeCell ref="B145:E145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B146:D146"/>
    <mergeCell ref="G146:N146"/>
    <mergeCell ref="P146:Q146"/>
    <mergeCell ref="C147:N147"/>
    <mergeCell ref="P147:Q147"/>
    <mergeCell ref="B148:N148"/>
    <mergeCell ref="P148:Q148"/>
    <mergeCell ref="C149:N149"/>
    <mergeCell ref="P149:Q149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 xr:uid="{D4941A31-31A8-4837-938F-9B0F2810240C}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73"/>
  <sheetViews>
    <sheetView showGridLines="0" showRuler="0" zoomScale="50" zoomScaleNormal="50" zoomScalePageLayoutView="65" workbookViewId="0">
      <selection activeCell="N22" sqref="N22"/>
    </sheetView>
  </sheetViews>
  <sheetFormatPr baseColWidth="10" defaultColWidth="11.42578125" defaultRowHeight="14.25" x14ac:dyDescent="0.2"/>
  <cols>
    <col min="1" max="1" width="14.5703125" style="70" customWidth="1"/>
    <col min="2" max="2" width="25" style="2" customWidth="1"/>
    <col min="3" max="3" width="71.5703125" style="70" customWidth="1"/>
    <col min="4" max="4" width="13.42578125" style="70" customWidth="1"/>
    <col min="5" max="5" width="25" style="70" customWidth="1"/>
    <col min="6" max="10" width="30" style="70" customWidth="1"/>
    <col min="11" max="11" width="10.5703125" style="70" customWidth="1"/>
    <col min="12" max="12" width="24.5703125" style="70" customWidth="1"/>
    <col min="13" max="14" width="27.28515625" style="70" customWidth="1"/>
    <col min="15" max="15" width="31" style="70" customWidth="1"/>
    <col min="16" max="16" width="24.5703125" style="70" customWidth="1"/>
    <col min="17" max="17" width="25.5703125" style="70" customWidth="1"/>
    <col min="18" max="18" width="11.42578125" style="70" customWidth="1"/>
    <col min="19" max="16384" width="11.42578125" style="70"/>
  </cols>
  <sheetData>
    <row r="1" spans="1:17" ht="30" x14ac:dyDescent="0.4">
      <c r="A1" s="1" t="s">
        <v>13</v>
      </c>
      <c r="P1" s="68"/>
      <c r="Q1" s="67"/>
    </row>
    <row r="2" spans="1:17" ht="28.5" customHeight="1" x14ac:dyDescent="0.4">
      <c r="A2" s="3" t="s">
        <v>18</v>
      </c>
      <c r="F2" s="54">
        <f>Start!$G$5</f>
        <v>0</v>
      </c>
      <c r="G2" s="54"/>
      <c r="H2" s="143">
        <f>Start!$C$25</f>
        <v>0</v>
      </c>
      <c r="I2" s="143"/>
      <c r="J2" s="143"/>
      <c r="K2" s="143"/>
      <c r="L2" s="143"/>
      <c r="M2" s="143"/>
      <c r="N2" s="143"/>
      <c r="O2" s="143"/>
      <c r="P2" s="143"/>
      <c r="Q2" s="143"/>
    </row>
    <row r="3" spans="1:17" ht="20.25" customHeight="1" thickBot="1" x14ac:dyDescent="0.35">
      <c r="A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42" customHeight="1" thickBot="1" x14ac:dyDescent="0.25">
      <c r="A4" s="129" t="s">
        <v>20</v>
      </c>
      <c r="B4" s="129"/>
      <c r="C4" s="112" t="s">
        <v>21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35.1" customHeight="1" x14ac:dyDescent="0.3">
      <c r="B5" s="7"/>
      <c r="C5" s="60" t="s">
        <v>19</v>
      </c>
      <c r="D5" s="60"/>
      <c r="E5" s="8"/>
      <c r="F5" s="9"/>
      <c r="G5" s="9"/>
      <c r="H5" s="9"/>
      <c r="I5" s="9"/>
      <c r="J5" s="9"/>
      <c r="K5" s="9"/>
      <c r="O5" s="52"/>
      <c r="P5" s="61"/>
      <c r="Q5" s="61"/>
    </row>
    <row r="6" spans="1:17" ht="35.1" customHeight="1" thickBot="1" x14ac:dyDescent="0.3">
      <c r="A6" s="10"/>
      <c r="B6" s="11"/>
      <c r="C6" s="10"/>
      <c r="D6" s="10"/>
      <c r="L6" s="53"/>
      <c r="M6" s="142"/>
      <c r="N6" s="142"/>
      <c r="O6" s="142"/>
      <c r="P6" s="142"/>
      <c r="Q6" s="101"/>
    </row>
    <row r="7" spans="1:17" s="14" customFormat="1" ht="44.25" customHeight="1" thickBot="1" x14ac:dyDescent="0.3">
      <c r="A7" s="57" t="s">
        <v>0</v>
      </c>
      <c r="B7" s="12"/>
      <c r="C7" s="85">
        <f>Start!$C$12</f>
        <v>0</v>
      </c>
      <c r="D7" s="71"/>
      <c r="E7" s="146" t="s">
        <v>61</v>
      </c>
      <c r="F7" s="147"/>
      <c r="G7" s="116">
        <f>Start!$C$22</f>
        <v>0</v>
      </c>
      <c r="H7" s="13"/>
      <c r="I7" s="13"/>
      <c r="J7" s="13"/>
      <c r="K7" s="130"/>
      <c r="L7" s="130"/>
      <c r="M7" s="142" t="s">
        <v>22</v>
      </c>
      <c r="N7" s="142"/>
      <c r="O7" s="142"/>
      <c r="P7" s="142"/>
      <c r="Q7" s="98">
        <v>1</v>
      </c>
    </row>
    <row r="8" spans="1:17" s="81" customFormat="1" ht="44.25" customHeight="1" x14ac:dyDescent="0.25">
      <c r="A8" s="57"/>
      <c r="B8" s="12"/>
      <c r="C8" s="71"/>
      <c r="D8" s="71"/>
      <c r="F8" s="82"/>
      <c r="G8" s="82"/>
      <c r="H8" s="82"/>
      <c r="I8" s="82"/>
      <c r="J8" s="82"/>
      <c r="K8" s="96"/>
      <c r="L8" s="96"/>
      <c r="M8" s="83"/>
      <c r="N8" s="83"/>
      <c r="O8" s="83"/>
      <c r="P8" s="83"/>
      <c r="Q8" s="102"/>
    </row>
    <row r="9" spans="1:17" ht="84.75" customHeight="1" x14ac:dyDescent="0.2">
      <c r="A9" s="58"/>
      <c r="B9" s="15"/>
      <c r="C9" s="16"/>
      <c r="D9" s="16"/>
      <c r="E9" s="16"/>
      <c r="F9" s="16"/>
      <c r="G9" s="115" t="s">
        <v>53</v>
      </c>
      <c r="H9" s="84"/>
      <c r="I9" s="88" t="s">
        <v>58</v>
      </c>
      <c r="J9" s="84"/>
      <c r="K9" s="16"/>
      <c r="L9" s="16"/>
      <c r="M9" s="148" t="s">
        <v>55</v>
      </c>
      <c r="N9" s="149"/>
      <c r="O9" s="16"/>
      <c r="P9" s="16"/>
      <c r="Q9" s="16"/>
    </row>
    <row r="10" spans="1:17" s="75" customFormat="1" ht="127.5" customHeight="1" x14ac:dyDescent="0.25">
      <c r="A10" s="63" t="s">
        <v>23</v>
      </c>
      <c r="B10" s="63" t="s">
        <v>25</v>
      </c>
      <c r="C10" s="63" t="s">
        <v>1</v>
      </c>
      <c r="D10" s="63" t="s">
        <v>24</v>
      </c>
      <c r="E10" s="63" t="s">
        <v>26</v>
      </c>
      <c r="F10" s="63" t="s">
        <v>27</v>
      </c>
      <c r="G10" s="63" t="s">
        <v>41</v>
      </c>
      <c r="H10" s="63" t="s">
        <v>42</v>
      </c>
      <c r="I10" s="89" t="s">
        <v>57</v>
      </c>
      <c r="J10" s="63" t="s">
        <v>43</v>
      </c>
      <c r="K10" s="63" t="s">
        <v>15</v>
      </c>
      <c r="L10" s="63" t="s">
        <v>44</v>
      </c>
      <c r="M10" s="63" t="s">
        <v>56</v>
      </c>
      <c r="N10" s="63" t="s">
        <v>66</v>
      </c>
      <c r="O10" s="63" t="s">
        <v>39</v>
      </c>
      <c r="P10" s="131" t="s">
        <v>36</v>
      </c>
      <c r="Q10" s="132"/>
    </row>
    <row r="11" spans="1:17" s="17" customFormat="1" ht="23.25" customHeight="1" x14ac:dyDescent="0.25">
      <c r="A11" s="72"/>
      <c r="B11" s="73"/>
      <c r="C11" s="73"/>
      <c r="D11" s="73"/>
      <c r="E11" s="73"/>
      <c r="F11" s="74" t="s">
        <v>16</v>
      </c>
      <c r="G11" s="74" t="s">
        <v>16</v>
      </c>
      <c r="H11" s="74" t="s">
        <v>16</v>
      </c>
      <c r="I11" s="74" t="s">
        <v>16</v>
      </c>
      <c r="J11" s="74" t="s">
        <v>16</v>
      </c>
      <c r="K11" s="74" t="s">
        <v>14</v>
      </c>
      <c r="L11" s="74" t="s">
        <v>16</v>
      </c>
      <c r="M11" s="74" t="s">
        <v>16</v>
      </c>
      <c r="N11" s="74" t="s">
        <v>16</v>
      </c>
      <c r="O11" s="74" t="s">
        <v>16</v>
      </c>
      <c r="P11" s="133"/>
      <c r="Q11" s="134"/>
    </row>
    <row r="12" spans="1:17" s="55" customFormat="1" ht="21.75" customHeight="1" x14ac:dyDescent="0.25">
      <c r="A12" s="56" t="s">
        <v>2</v>
      </c>
      <c r="B12" s="56" t="s">
        <v>3</v>
      </c>
      <c r="C12" s="56" t="s">
        <v>4</v>
      </c>
      <c r="D12" s="56" t="s">
        <v>5</v>
      </c>
      <c r="E12" s="56" t="s">
        <v>6</v>
      </c>
      <c r="F12" s="56" t="s">
        <v>7</v>
      </c>
      <c r="G12" s="56" t="s">
        <v>8</v>
      </c>
      <c r="H12" s="56" t="s">
        <v>67</v>
      </c>
      <c r="I12" s="56" t="s">
        <v>68</v>
      </c>
      <c r="J12" s="56" t="s">
        <v>69</v>
      </c>
      <c r="K12" s="56" t="s">
        <v>70</v>
      </c>
      <c r="L12" s="56" t="s">
        <v>59</v>
      </c>
      <c r="M12" s="56" t="s">
        <v>45</v>
      </c>
      <c r="N12" s="56" t="s">
        <v>46</v>
      </c>
      <c r="O12" s="56" t="s">
        <v>71</v>
      </c>
      <c r="P12" s="138" t="s">
        <v>72</v>
      </c>
      <c r="Q12" s="139"/>
    </row>
    <row r="13" spans="1:17" s="18" customFormat="1" ht="39.950000000000003" customHeight="1" x14ac:dyDescent="0.25">
      <c r="A13" s="24"/>
      <c r="B13" s="64"/>
      <c r="C13" s="66"/>
      <c r="D13" s="78"/>
      <c r="E13" s="64"/>
      <c r="F13" s="65"/>
      <c r="G13" s="65"/>
      <c r="H13" s="99" t="str">
        <f>IF(F13="","",F13-G13)</f>
        <v/>
      </c>
      <c r="I13" s="65"/>
      <c r="J13" s="99" t="str">
        <f>IF(H13="","",H13-I13)</f>
        <v/>
      </c>
      <c r="K13" s="77"/>
      <c r="L13" s="100" t="str">
        <f t="shared" ref="L13:L76" si="0">IF(J13="","",J13/(1+K13/100))</f>
        <v/>
      </c>
      <c r="M13" s="110"/>
      <c r="N13" s="110"/>
      <c r="O13" s="103" t="str">
        <f>IF(L13="","",L13-M13+N13)</f>
        <v/>
      </c>
      <c r="P13" s="140"/>
      <c r="Q13" s="141"/>
    </row>
    <row r="14" spans="1:17" s="18" customFormat="1" ht="39.950000000000003" customHeight="1" x14ac:dyDescent="0.25">
      <c r="A14" s="24"/>
      <c r="B14" s="64"/>
      <c r="C14" s="66"/>
      <c r="D14" s="78"/>
      <c r="E14" s="64"/>
      <c r="F14" s="65"/>
      <c r="G14" s="65"/>
      <c r="H14" s="99" t="str">
        <f t="shared" ref="H14:H77" si="1">IF(F14="","",F14-G14)</f>
        <v/>
      </c>
      <c r="I14" s="65"/>
      <c r="J14" s="99" t="str">
        <f t="shared" ref="J14:J77" si="2">IF(H14="","",H14-I14)</f>
        <v/>
      </c>
      <c r="K14" s="77"/>
      <c r="L14" s="100" t="str">
        <f t="shared" si="0"/>
        <v/>
      </c>
      <c r="M14" s="110"/>
      <c r="N14" s="110"/>
      <c r="O14" s="103" t="str">
        <f t="shared" ref="O14:O77" si="3">IF(L14="","",L14-M14+N14)</f>
        <v/>
      </c>
      <c r="P14" s="127"/>
      <c r="Q14" s="128"/>
    </row>
    <row r="15" spans="1:17" s="18" customFormat="1" ht="39.950000000000003" customHeight="1" x14ac:dyDescent="0.25">
      <c r="A15" s="24"/>
      <c r="B15" s="64"/>
      <c r="C15" s="66"/>
      <c r="D15" s="78"/>
      <c r="E15" s="64"/>
      <c r="F15" s="65"/>
      <c r="G15" s="65"/>
      <c r="H15" s="99" t="str">
        <f t="shared" si="1"/>
        <v/>
      </c>
      <c r="I15" s="65"/>
      <c r="J15" s="99" t="str">
        <f t="shared" si="2"/>
        <v/>
      </c>
      <c r="K15" s="77"/>
      <c r="L15" s="100" t="str">
        <f t="shared" si="0"/>
        <v/>
      </c>
      <c r="M15" s="110"/>
      <c r="N15" s="110"/>
      <c r="O15" s="103" t="str">
        <f t="shared" si="3"/>
        <v/>
      </c>
      <c r="P15" s="127"/>
      <c r="Q15" s="128"/>
    </row>
    <row r="16" spans="1:17" s="18" customFormat="1" ht="39.950000000000003" customHeight="1" x14ac:dyDescent="0.25">
      <c r="A16" s="24"/>
      <c r="B16" s="64"/>
      <c r="C16" s="66"/>
      <c r="D16" s="78"/>
      <c r="E16" s="64"/>
      <c r="F16" s="65"/>
      <c r="G16" s="65"/>
      <c r="H16" s="99" t="str">
        <f t="shared" si="1"/>
        <v/>
      </c>
      <c r="I16" s="65"/>
      <c r="J16" s="99" t="str">
        <f t="shared" si="2"/>
        <v/>
      </c>
      <c r="K16" s="77"/>
      <c r="L16" s="100" t="str">
        <f t="shared" si="0"/>
        <v/>
      </c>
      <c r="M16" s="110"/>
      <c r="N16" s="110"/>
      <c r="O16" s="103" t="str">
        <f t="shared" si="3"/>
        <v/>
      </c>
      <c r="P16" s="127"/>
      <c r="Q16" s="128"/>
    </row>
    <row r="17" spans="1:17" s="18" customFormat="1" ht="39.950000000000003" customHeight="1" x14ac:dyDescent="0.25">
      <c r="A17" s="24"/>
      <c r="B17" s="64"/>
      <c r="C17" s="66"/>
      <c r="D17" s="78"/>
      <c r="E17" s="64"/>
      <c r="F17" s="65"/>
      <c r="G17" s="65"/>
      <c r="H17" s="99" t="str">
        <f t="shared" si="1"/>
        <v/>
      </c>
      <c r="I17" s="65"/>
      <c r="J17" s="99" t="str">
        <f t="shared" si="2"/>
        <v/>
      </c>
      <c r="K17" s="77"/>
      <c r="L17" s="100" t="str">
        <f t="shared" si="0"/>
        <v/>
      </c>
      <c r="M17" s="110"/>
      <c r="N17" s="110"/>
      <c r="O17" s="103" t="str">
        <f t="shared" si="3"/>
        <v/>
      </c>
      <c r="P17" s="127"/>
      <c r="Q17" s="128"/>
    </row>
    <row r="18" spans="1:17" s="18" customFormat="1" ht="39.950000000000003" customHeight="1" x14ac:dyDescent="0.25">
      <c r="A18" s="24"/>
      <c r="B18" s="64"/>
      <c r="C18" s="66"/>
      <c r="D18" s="78"/>
      <c r="E18" s="64"/>
      <c r="F18" s="65"/>
      <c r="G18" s="65"/>
      <c r="H18" s="99" t="str">
        <f t="shared" si="1"/>
        <v/>
      </c>
      <c r="I18" s="65"/>
      <c r="J18" s="99" t="str">
        <f t="shared" si="2"/>
        <v/>
      </c>
      <c r="K18" s="77"/>
      <c r="L18" s="100" t="str">
        <f t="shared" si="0"/>
        <v/>
      </c>
      <c r="M18" s="110"/>
      <c r="N18" s="110"/>
      <c r="O18" s="103" t="str">
        <f t="shared" si="3"/>
        <v/>
      </c>
      <c r="P18" s="127"/>
      <c r="Q18" s="128"/>
    </row>
    <row r="19" spans="1:17" s="18" customFormat="1" ht="39.950000000000003" customHeight="1" x14ac:dyDescent="0.25">
      <c r="A19" s="24"/>
      <c r="B19" s="64"/>
      <c r="C19" s="66"/>
      <c r="D19" s="78"/>
      <c r="E19" s="64"/>
      <c r="F19" s="65"/>
      <c r="G19" s="65"/>
      <c r="H19" s="99" t="str">
        <f t="shared" si="1"/>
        <v/>
      </c>
      <c r="I19" s="65"/>
      <c r="J19" s="99" t="str">
        <f t="shared" si="2"/>
        <v/>
      </c>
      <c r="K19" s="77"/>
      <c r="L19" s="100" t="str">
        <f t="shared" si="0"/>
        <v/>
      </c>
      <c r="M19" s="110"/>
      <c r="N19" s="110"/>
      <c r="O19" s="103" t="str">
        <f t="shared" si="3"/>
        <v/>
      </c>
      <c r="P19" s="127"/>
      <c r="Q19" s="128"/>
    </row>
    <row r="20" spans="1:17" s="18" customFormat="1" ht="39.950000000000003" customHeight="1" x14ac:dyDescent="0.25">
      <c r="A20" s="24"/>
      <c r="B20" s="64"/>
      <c r="C20" s="66"/>
      <c r="D20" s="78"/>
      <c r="E20" s="64"/>
      <c r="F20" s="65"/>
      <c r="G20" s="65"/>
      <c r="H20" s="99" t="str">
        <f t="shared" si="1"/>
        <v/>
      </c>
      <c r="I20" s="65"/>
      <c r="J20" s="99" t="str">
        <f t="shared" si="2"/>
        <v/>
      </c>
      <c r="K20" s="77"/>
      <c r="L20" s="100" t="str">
        <f t="shared" si="0"/>
        <v/>
      </c>
      <c r="M20" s="110"/>
      <c r="N20" s="110"/>
      <c r="O20" s="103" t="str">
        <f t="shared" si="3"/>
        <v/>
      </c>
      <c r="P20" s="127"/>
      <c r="Q20" s="128"/>
    </row>
    <row r="21" spans="1:17" s="18" customFormat="1" ht="39.950000000000003" customHeight="1" x14ac:dyDescent="0.25">
      <c r="A21" s="24"/>
      <c r="B21" s="64"/>
      <c r="C21" s="66"/>
      <c r="D21" s="78"/>
      <c r="E21" s="64"/>
      <c r="F21" s="65"/>
      <c r="G21" s="65"/>
      <c r="H21" s="99" t="str">
        <f t="shared" si="1"/>
        <v/>
      </c>
      <c r="I21" s="65"/>
      <c r="J21" s="99" t="str">
        <f t="shared" si="2"/>
        <v/>
      </c>
      <c r="K21" s="77"/>
      <c r="L21" s="100" t="str">
        <f t="shared" si="0"/>
        <v/>
      </c>
      <c r="M21" s="110"/>
      <c r="N21" s="110"/>
      <c r="O21" s="103" t="str">
        <f t="shared" si="3"/>
        <v/>
      </c>
      <c r="P21" s="127"/>
      <c r="Q21" s="128"/>
    </row>
    <row r="22" spans="1:17" s="18" customFormat="1" ht="39.950000000000003" customHeight="1" x14ac:dyDescent="0.25">
      <c r="A22" s="24"/>
      <c r="B22" s="64"/>
      <c r="C22" s="66"/>
      <c r="D22" s="78"/>
      <c r="E22" s="64"/>
      <c r="F22" s="65"/>
      <c r="G22" s="65"/>
      <c r="H22" s="99" t="str">
        <f t="shared" si="1"/>
        <v/>
      </c>
      <c r="I22" s="65"/>
      <c r="J22" s="99" t="str">
        <f t="shared" si="2"/>
        <v/>
      </c>
      <c r="K22" s="77"/>
      <c r="L22" s="100" t="str">
        <f t="shared" si="0"/>
        <v/>
      </c>
      <c r="M22" s="110"/>
      <c r="N22" s="110"/>
      <c r="O22" s="103" t="str">
        <f t="shared" si="3"/>
        <v/>
      </c>
      <c r="P22" s="127"/>
      <c r="Q22" s="128"/>
    </row>
    <row r="23" spans="1:17" s="18" customFormat="1" ht="39.950000000000003" customHeight="1" x14ac:dyDescent="0.25">
      <c r="A23" s="24"/>
      <c r="B23" s="64"/>
      <c r="C23" s="66"/>
      <c r="D23" s="78"/>
      <c r="E23" s="64"/>
      <c r="F23" s="65"/>
      <c r="G23" s="65"/>
      <c r="H23" s="99" t="str">
        <f t="shared" si="1"/>
        <v/>
      </c>
      <c r="I23" s="65"/>
      <c r="J23" s="99" t="str">
        <f t="shared" si="2"/>
        <v/>
      </c>
      <c r="K23" s="77"/>
      <c r="L23" s="100" t="str">
        <f t="shared" si="0"/>
        <v/>
      </c>
      <c r="M23" s="110"/>
      <c r="N23" s="110"/>
      <c r="O23" s="103" t="str">
        <f t="shared" si="3"/>
        <v/>
      </c>
      <c r="P23" s="127"/>
      <c r="Q23" s="128"/>
    </row>
    <row r="24" spans="1:17" s="18" customFormat="1" ht="39.950000000000003" customHeight="1" x14ac:dyDescent="0.25">
      <c r="A24" s="24"/>
      <c r="B24" s="64"/>
      <c r="C24" s="66"/>
      <c r="D24" s="78"/>
      <c r="E24" s="64"/>
      <c r="F24" s="65"/>
      <c r="G24" s="65"/>
      <c r="H24" s="99" t="str">
        <f t="shared" si="1"/>
        <v/>
      </c>
      <c r="I24" s="65"/>
      <c r="J24" s="99" t="str">
        <f t="shared" si="2"/>
        <v/>
      </c>
      <c r="K24" s="77"/>
      <c r="L24" s="100" t="str">
        <f t="shared" si="0"/>
        <v/>
      </c>
      <c r="M24" s="110"/>
      <c r="N24" s="110"/>
      <c r="O24" s="103" t="str">
        <f t="shared" si="3"/>
        <v/>
      </c>
      <c r="P24" s="127"/>
      <c r="Q24" s="128"/>
    </row>
    <row r="25" spans="1:17" s="18" customFormat="1" ht="39.950000000000003" customHeight="1" x14ac:dyDescent="0.25">
      <c r="A25" s="24"/>
      <c r="B25" s="64"/>
      <c r="C25" s="66"/>
      <c r="D25" s="78"/>
      <c r="E25" s="64"/>
      <c r="F25" s="65"/>
      <c r="G25" s="65"/>
      <c r="H25" s="99" t="str">
        <f t="shared" si="1"/>
        <v/>
      </c>
      <c r="I25" s="65"/>
      <c r="J25" s="99" t="str">
        <f t="shared" si="2"/>
        <v/>
      </c>
      <c r="K25" s="77"/>
      <c r="L25" s="100" t="str">
        <f t="shared" si="0"/>
        <v/>
      </c>
      <c r="M25" s="110"/>
      <c r="N25" s="110"/>
      <c r="O25" s="103" t="str">
        <f t="shared" si="3"/>
        <v/>
      </c>
      <c r="P25" s="127"/>
      <c r="Q25" s="128"/>
    </row>
    <row r="26" spans="1:17" s="18" customFormat="1" ht="39.950000000000003" customHeight="1" x14ac:dyDescent="0.25">
      <c r="A26" s="24"/>
      <c r="B26" s="64"/>
      <c r="C26" s="66"/>
      <c r="D26" s="78"/>
      <c r="E26" s="64"/>
      <c r="F26" s="65"/>
      <c r="G26" s="65"/>
      <c r="H26" s="99" t="str">
        <f t="shared" si="1"/>
        <v/>
      </c>
      <c r="I26" s="65"/>
      <c r="J26" s="99" t="str">
        <f t="shared" si="2"/>
        <v/>
      </c>
      <c r="K26" s="77"/>
      <c r="L26" s="100" t="str">
        <f t="shared" si="0"/>
        <v/>
      </c>
      <c r="M26" s="110"/>
      <c r="N26" s="110"/>
      <c r="O26" s="103" t="str">
        <f t="shared" si="3"/>
        <v/>
      </c>
      <c r="P26" s="127"/>
      <c r="Q26" s="128"/>
    </row>
    <row r="27" spans="1:17" s="18" customFormat="1" ht="39.950000000000003" customHeight="1" x14ac:dyDescent="0.25">
      <c r="A27" s="24"/>
      <c r="B27" s="64"/>
      <c r="C27" s="66"/>
      <c r="D27" s="78"/>
      <c r="E27" s="64"/>
      <c r="F27" s="65"/>
      <c r="G27" s="65"/>
      <c r="H27" s="99" t="str">
        <f t="shared" si="1"/>
        <v/>
      </c>
      <c r="I27" s="65"/>
      <c r="J27" s="99" t="str">
        <f t="shared" si="2"/>
        <v/>
      </c>
      <c r="K27" s="77"/>
      <c r="L27" s="100" t="str">
        <f t="shared" si="0"/>
        <v/>
      </c>
      <c r="M27" s="110"/>
      <c r="N27" s="110"/>
      <c r="O27" s="103" t="str">
        <f t="shared" si="3"/>
        <v/>
      </c>
      <c r="P27" s="127"/>
      <c r="Q27" s="128"/>
    </row>
    <row r="28" spans="1:17" s="18" customFormat="1" ht="39.950000000000003" customHeight="1" x14ac:dyDescent="0.25">
      <c r="A28" s="24"/>
      <c r="B28" s="64"/>
      <c r="C28" s="66"/>
      <c r="D28" s="78"/>
      <c r="E28" s="64"/>
      <c r="F28" s="65"/>
      <c r="G28" s="65"/>
      <c r="H28" s="99" t="str">
        <f t="shared" si="1"/>
        <v/>
      </c>
      <c r="I28" s="65"/>
      <c r="J28" s="99" t="str">
        <f t="shared" si="2"/>
        <v/>
      </c>
      <c r="K28" s="77"/>
      <c r="L28" s="100" t="str">
        <f t="shared" si="0"/>
        <v/>
      </c>
      <c r="M28" s="110"/>
      <c r="N28" s="110"/>
      <c r="O28" s="103" t="str">
        <f t="shared" si="3"/>
        <v/>
      </c>
      <c r="P28" s="127"/>
      <c r="Q28" s="128"/>
    </row>
    <row r="29" spans="1:17" s="18" customFormat="1" ht="39.950000000000003" customHeight="1" x14ac:dyDescent="0.25">
      <c r="A29" s="24"/>
      <c r="B29" s="64"/>
      <c r="C29" s="66"/>
      <c r="D29" s="78"/>
      <c r="E29" s="64"/>
      <c r="F29" s="65"/>
      <c r="G29" s="65"/>
      <c r="H29" s="99" t="str">
        <f t="shared" si="1"/>
        <v/>
      </c>
      <c r="I29" s="65"/>
      <c r="J29" s="99" t="str">
        <f t="shared" si="2"/>
        <v/>
      </c>
      <c r="K29" s="77"/>
      <c r="L29" s="100" t="str">
        <f t="shared" si="0"/>
        <v/>
      </c>
      <c r="M29" s="110"/>
      <c r="N29" s="110"/>
      <c r="O29" s="103" t="str">
        <f t="shared" si="3"/>
        <v/>
      </c>
      <c r="P29" s="127"/>
      <c r="Q29" s="128"/>
    </row>
    <row r="30" spans="1:17" s="18" customFormat="1" ht="39.950000000000003" customHeight="1" x14ac:dyDescent="0.25">
      <c r="A30" s="24"/>
      <c r="B30" s="64"/>
      <c r="C30" s="66"/>
      <c r="D30" s="78"/>
      <c r="E30" s="64"/>
      <c r="F30" s="65"/>
      <c r="G30" s="65"/>
      <c r="H30" s="99" t="str">
        <f t="shared" si="1"/>
        <v/>
      </c>
      <c r="I30" s="65"/>
      <c r="J30" s="99" t="str">
        <f t="shared" si="2"/>
        <v/>
      </c>
      <c r="K30" s="77"/>
      <c r="L30" s="100" t="str">
        <f t="shared" si="0"/>
        <v/>
      </c>
      <c r="M30" s="110"/>
      <c r="N30" s="110"/>
      <c r="O30" s="103" t="str">
        <f t="shared" si="3"/>
        <v/>
      </c>
      <c r="P30" s="127"/>
      <c r="Q30" s="128"/>
    </row>
    <row r="31" spans="1:17" s="18" customFormat="1" ht="39.950000000000003" customHeight="1" x14ac:dyDescent="0.25">
      <c r="A31" s="24"/>
      <c r="B31" s="64"/>
      <c r="C31" s="66"/>
      <c r="D31" s="78"/>
      <c r="E31" s="64"/>
      <c r="F31" s="65"/>
      <c r="G31" s="65"/>
      <c r="H31" s="99" t="str">
        <f t="shared" si="1"/>
        <v/>
      </c>
      <c r="I31" s="65"/>
      <c r="J31" s="99" t="str">
        <f t="shared" si="2"/>
        <v/>
      </c>
      <c r="K31" s="77"/>
      <c r="L31" s="100" t="str">
        <f t="shared" si="0"/>
        <v/>
      </c>
      <c r="M31" s="110"/>
      <c r="N31" s="110"/>
      <c r="O31" s="103" t="str">
        <f t="shared" si="3"/>
        <v/>
      </c>
      <c r="P31" s="127"/>
      <c r="Q31" s="128"/>
    </row>
    <row r="32" spans="1:17" s="18" customFormat="1" ht="39.950000000000003" customHeight="1" x14ac:dyDescent="0.25">
      <c r="A32" s="24"/>
      <c r="B32" s="64"/>
      <c r="C32" s="66"/>
      <c r="D32" s="78"/>
      <c r="E32" s="64"/>
      <c r="F32" s="65"/>
      <c r="G32" s="65"/>
      <c r="H32" s="99" t="str">
        <f t="shared" si="1"/>
        <v/>
      </c>
      <c r="I32" s="65"/>
      <c r="J32" s="99" t="str">
        <f t="shared" si="2"/>
        <v/>
      </c>
      <c r="K32" s="77"/>
      <c r="L32" s="100" t="str">
        <f t="shared" si="0"/>
        <v/>
      </c>
      <c r="M32" s="110"/>
      <c r="N32" s="110"/>
      <c r="O32" s="103" t="str">
        <f t="shared" si="3"/>
        <v/>
      </c>
      <c r="P32" s="127"/>
      <c r="Q32" s="128"/>
    </row>
    <row r="33" spans="1:17" s="18" customFormat="1" ht="39.950000000000003" customHeight="1" x14ac:dyDescent="0.25">
      <c r="A33" s="24"/>
      <c r="B33" s="64"/>
      <c r="C33" s="66"/>
      <c r="D33" s="78"/>
      <c r="E33" s="64"/>
      <c r="F33" s="65"/>
      <c r="G33" s="65"/>
      <c r="H33" s="99" t="str">
        <f t="shared" si="1"/>
        <v/>
      </c>
      <c r="I33" s="65"/>
      <c r="J33" s="99" t="str">
        <f t="shared" si="2"/>
        <v/>
      </c>
      <c r="K33" s="77"/>
      <c r="L33" s="100" t="str">
        <f t="shared" si="0"/>
        <v/>
      </c>
      <c r="M33" s="110"/>
      <c r="N33" s="110"/>
      <c r="O33" s="103" t="str">
        <f t="shared" si="3"/>
        <v/>
      </c>
      <c r="P33" s="127"/>
      <c r="Q33" s="128"/>
    </row>
    <row r="34" spans="1:17" s="18" customFormat="1" ht="39.950000000000003" customHeight="1" x14ac:dyDescent="0.25">
      <c r="A34" s="24"/>
      <c r="B34" s="64"/>
      <c r="C34" s="66"/>
      <c r="D34" s="78"/>
      <c r="E34" s="64"/>
      <c r="F34" s="65"/>
      <c r="G34" s="65"/>
      <c r="H34" s="99" t="str">
        <f t="shared" si="1"/>
        <v/>
      </c>
      <c r="I34" s="65"/>
      <c r="J34" s="99" t="str">
        <f t="shared" si="2"/>
        <v/>
      </c>
      <c r="K34" s="77"/>
      <c r="L34" s="100" t="str">
        <f t="shared" si="0"/>
        <v/>
      </c>
      <c r="M34" s="110"/>
      <c r="N34" s="110"/>
      <c r="O34" s="103" t="str">
        <f t="shared" si="3"/>
        <v/>
      </c>
      <c r="P34" s="127"/>
      <c r="Q34" s="128"/>
    </row>
    <row r="35" spans="1:17" s="18" customFormat="1" ht="39.950000000000003" customHeight="1" x14ac:dyDescent="0.25">
      <c r="A35" s="24"/>
      <c r="B35" s="64"/>
      <c r="C35" s="66"/>
      <c r="D35" s="78"/>
      <c r="E35" s="64"/>
      <c r="F35" s="65"/>
      <c r="G35" s="65"/>
      <c r="H35" s="99" t="str">
        <f t="shared" si="1"/>
        <v/>
      </c>
      <c r="I35" s="65"/>
      <c r="J35" s="99" t="str">
        <f t="shared" si="2"/>
        <v/>
      </c>
      <c r="K35" s="77"/>
      <c r="L35" s="100" t="str">
        <f t="shared" si="0"/>
        <v/>
      </c>
      <c r="M35" s="110"/>
      <c r="N35" s="110"/>
      <c r="O35" s="103" t="str">
        <f t="shared" si="3"/>
        <v/>
      </c>
      <c r="P35" s="127"/>
      <c r="Q35" s="128"/>
    </row>
    <row r="36" spans="1:17" s="18" customFormat="1" ht="39.950000000000003" customHeight="1" x14ac:dyDescent="0.25">
      <c r="A36" s="24"/>
      <c r="B36" s="64"/>
      <c r="C36" s="66"/>
      <c r="D36" s="78"/>
      <c r="E36" s="64"/>
      <c r="F36" s="65"/>
      <c r="G36" s="65"/>
      <c r="H36" s="99" t="str">
        <f t="shared" si="1"/>
        <v/>
      </c>
      <c r="I36" s="65"/>
      <c r="J36" s="99" t="str">
        <f t="shared" si="2"/>
        <v/>
      </c>
      <c r="K36" s="77"/>
      <c r="L36" s="100" t="str">
        <f t="shared" si="0"/>
        <v/>
      </c>
      <c r="M36" s="110"/>
      <c r="N36" s="110"/>
      <c r="O36" s="103" t="str">
        <f t="shared" si="3"/>
        <v/>
      </c>
      <c r="P36" s="127"/>
      <c r="Q36" s="128"/>
    </row>
    <row r="37" spans="1:17" s="18" customFormat="1" ht="39.950000000000003" customHeight="1" x14ac:dyDescent="0.25">
      <c r="A37" s="24"/>
      <c r="B37" s="64"/>
      <c r="C37" s="66"/>
      <c r="D37" s="78"/>
      <c r="E37" s="64"/>
      <c r="F37" s="65"/>
      <c r="G37" s="65"/>
      <c r="H37" s="99" t="str">
        <f t="shared" si="1"/>
        <v/>
      </c>
      <c r="I37" s="65"/>
      <c r="J37" s="99" t="str">
        <f t="shared" si="2"/>
        <v/>
      </c>
      <c r="K37" s="77"/>
      <c r="L37" s="100" t="str">
        <f t="shared" si="0"/>
        <v/>
      </c>
      <c r="M37" s="110"/>
      <c r="N37" s="110"/>
      <c r="O37" s="103" t="str">
        <f t="shared" si="3"/>
        <v/>
      </c>
      <c r="P37" s="127"/>
      <c r="Q37" s="128"/>
    </row>
    <row r="38" spans="1:17" s="18" customFormat="1" ht="39.950000000000003" customHeight="1" x14ac:dyDescent="0.25">
      <c r="A38" s="24"/>
      <c r="B38" s="64"/>
      <c r="C38" s="66"/>
      <c r="D38" s="78"/>
      <c r="E38" s="64"/>
      <c r="F38" s="65"/>
      <c r="G38" s="65"/>
      <c r="H38" s="99" t="str">
        <f t="shared" si="1"/>
        <v/>
      </c>
      <c r="I38" s="65"/>
      <c r="J38" s="99" t="str">
        <f t="shared" si="2"/>
        <v/>
      </c>
      <c r="K38" s="77"/>
      <c r="L38" s="100" t="str">
        <f t="shared" si="0"/>
        <v/>
      </c>
      <c r="M38" s="110"/>
      <c r="N38" s="110"/>
      <c r="O38" s="103" t="str">
        <f t="shared" si="3"/>
        <v/>
      </c>
      <c r="P38" s="127"/>
      <c r="Q38" s="128"/>
    </row>
    <row r="39" spans="1:17" s="18" customFormat="1" ht="39.950000000000003" customHeight="1" x14ac:dyDescent="0.25">
      <c r="A39" s="24"/>
      <c r="B39" s="64"/>
      <c r="C39" s="66"/>
      <c r="D39" s="78"/>
      <c r="E39" s="64"/>
      <c r="F39" s="65"/>
      <c r="G39" s="65"/>
      <c r="H39" s="99" t="str">
        <f t="shared" si="1"/>
        <v/>
      </c>
      <c r="I39" s="65"/>
      <c r="J39" s="99" t="str">
        <f t="shared" si="2"/>
        <v/>
      </c>
      <c r="K39" s="77"/>
      <c r="L39" s="100" t="str">
        <f t="shared" si="0"/>
        <v/>
      </c>
      <c r="M39" s="110"/>
      <c r="N39" s="110"/>
      <c r="O39" s="103" t="str">
        <f t="shared" si="3"/>
        <v/>
      </c>
      <c r="P39" s="127"/>
      <c r="Q39" s="128"/>
    </row>
    <row r="40" spans="1:17" s="18" customFormat="1" ht="39.950000000000003" customHeight="1" x14ac:dyDescent="0.25">
      <c r="A40" s="24"/>
      <c r="B40" s="64"/>
      <c r="C40" s="66"/>
      <c r="D40" s="78"/>
      <c r="E40" s="64"/>
      <c r="F40" s="65"/>
      <c r="G40" s="65"/>
      <c r="H40" s="99" t="str">
        <f t="shared" si="1"/>
        <v/>
      </c>
      <c r="I40" s="65"/>
      <c r="J40" s="99" t="str">
        <f t="shared" si="2"/>
        <v/>
      </c>
      <c r="K40" s="77"/>
      <c r="L40" s="100" t="str">
        <f t="shared" si="0"/>
        <v/>
      </c>
      <c r="M40" s="110"/>
      <c r="N40" s="110"/>
      <c r="O40" s="103" t="str">
        <f t="shared" si="3"/>
        <v/>
      </c>
      <c r="P40" s="127"/>
      <c r="Q40" s="128"/>
    </row>
    <row r="41" spans="1:17" s="18" customFormat="1" ht="39.950000000000003" customHeight="1" x14ac:dyDescent="0.25">
      <c r="A41" s="24"/>
      <c r="B41" s="64"/>
      <c r="C41" s="66"/>
      <c r="D41" s="78"/>
      <c r="E41" s="64"/>
      <c r="F41" s="65"/>
      <c r="G41" s="65"/>
      <c r="H41" s="99" t="str">
        <f t="shared" si="1"/>
        <v/>
      </c>
      <c r="I41" s="65"/>
      <c r="J41" s="99" t="str">
        <f t="shared" si="2"/>
        <v/>
      </c>
      <c r="K41" s="77"/>
      <c r="L41" s="100" t="str">
        <f t="shared" si="0"/>
        <v/>
      </c>
      <c r="M41" s="110"/>
      <c r="N41" s="110"/>
      <c r="O41" s="103" t="str">
        <f t="shared" si="3"/>
        <v/>
      </c>
      <c r="P41" s="127"/>
      <c r="Q41" s="128"/>
    </row>
    <row r="42" spans="1:17" s="18" customFormat="1" ht="39.950000000000003" customHeight="1" x14ac:dyDescent="0.25">
      <c r="A42" s="24"/>
      <c r="B42" s="64"/>
      <c r="C42" s="66"/>
      <c r="D42" s="78"/>
      <c r="E42" s="64"/>
      <c r="F42" s="65"/>
      <c r="G42" s="65"/>
      <c r="H42" s="99" t="str">
        <f t="shared" si="1"/>
        <v/>
      </c>
      <c r="I42" s="65"/>
      <c r="J42" s="99" t="str">
        <f t="shared" si="2"/>
        <v/>
      </c>
      <c r="K42" s="77"/>
      <c r="L42" s="100" t="str">
        <f t="shared" si="0"/>
        <v/>
      </c>
      <c r="M42" s="110"/>
      <c r="N42" s="110"/>
      <c r="O42" s="103" t="str">
        <f t="shared" si="3"/>
        <v/>
      </c>
      <c r="P42" s="127"/>
      <c r="Q42" s="128"/>
    </row>
    <row r="43" spans="1:17" s="18" customFormat="1" ht="39.950000000000003" customHeight="1" x14ac:dyDescent="0.25">
      <c r="A43" s="24"/>
      <c r="B43" s="64"/>
      <c r="C43" s="66"/>
      <c r="D43" s="78"/>
      <c r="E43" s="64"/>
      <c r="F43" s="65"/>
      <c r="G43" s="65"/>
      <c r="H43" s="99" t="str">
        <f t="shared" si="1"/>
        <v/>
      </c>
      <c r="I43" s="65"/>
      <c r="J43" s="99" t="str">
        <f t="shared" si="2"/>
        <v/>
      </c>
      <c r="K43" s="77"/>
      <c r="L43" s="100" t="str">
        <f t="shared" si="0"/>
        <v/>
      </c>
      <c r="M43" s="110"/>
      <c r="N43" s="110"/>
      <c r="O43" s="103" t="str">
        <f t="shared" si="3"/>
        <v/>
      </c>
      <c r="P43" s="127"/>
      <c r="Q43" s="128"/>
    </row>
    <row r="44" spans="1:17" s="18" customFormat="1" ht="39.950000000000003" customHeight="1" x14ac:dyDescent="0.25">
      <c r="A44" s="24"/>
      <c r="B44" s="64"/>
      <c r="C44" s="66"/>
      <c r="D44" s="78"/>
      <c r="E44" s="64"/>
      <c r="F44" s="65"/>
      <c r="G44" s="65"/>
      <c r="H44" s="99" t="str">
        <f t="shared" si="1"/>
        <v/>
      </c>
      <c r="I44" s="65"/>
      <c r="J44" s="99" t="str">
        <f t="shared" si="2"/>
        <v/>
      </c>
      <c r="K44" s="77"/>
      <c r="L44" s="100" t="str">
        <f t="shared" si="0"/>
        <v/>
      </c>
      <c r="M44" s="110"/>
      <c r="N44" s="110"/>
      <c r="O44" s="103" t="str">
        <f t="shared" si="3"/>
        <v/>
      </c>
      <c r="P44" s="127"/>
      <c r="Q44" s="128"/>
    </row>
    <row r="45" spans="1:17" s="18" customFormat="1" ht="39.950000000000003" customHeight="1" x14ac:dyDescent="0.25">
      <c r="A45" s="24"/>
      <c r="B45" s="64"/>
      <c r="C45" s="66"/>
      <c r="D45" s="78"/>
      <c r="E45" s="64"/>
      <c r="F45" s="65"/>
      <c r="G45" s="65"/>
      <c r="H45" s="99" t="str">
        <f t="shared" si="1"/>
        <v/>
      </c>
      <c r="I45" s="65"/>
      <c r="J45" s="99" t="str">
        <f t="shared" si="2"/>
        <v/>
      </c>
      <c r="K45" s="77"/>
      <c r="L45" s="100" t="str">
        <f t="shared" si="0"/>
        <v/>
      </c>
      <c r="M45" s="110"/>
      <c r="N45" s="110"/>
      <c r="O45" s="103" t="str">
        <f t="shared" si="3"/>
        <v/>
      </c>
      <c r="P45" s="127"/>
      <c r="Q45" s="128"/>
    </row>
    <row r="46" spans="1:17" s="18" customFormat="1" ht="39.950000000000003" customHeight="1" x14ac:dyDescent="0.25">
      <c r="A46" s="24"/>
      <c r="B46" s="64"/>
      <c r="C46" s="66"/>
      <c r="D46" s="78"/>
      <c r="E46" s="64"/>
      <c r="F46" s="65"/>
      <c r="G46" s="65"/>
      <c r="H46" s="99" t="str">
        <f t="shared" si="1"/>
        <v/>
      </c>
      <c r="I46" s="65"/>
      <c r="J46" s="99" t="str">
        <f t="shared" si="2"/>
        <v/>
      </c>
      <c r="K46" s="77"/>
      <c r="L46" s="100" t="str">
        <f t="shared" si="0"/>
        <v/>
      </c>
      <c r="M46" s="110"/>
      <c r="N46" s="110"/>
      <c r="O46" s="103" t="str">
        <f t="shared" si="3"/>
        <v/>
      </c>
      <c r="P46" s="127"/>
      <c r="Q46" s="128"/>
    </row>
    <row r="47" spans="1:17" s="18" customFormat="1" ht="39.950000000000003" customHeight="1" x14ac:dyDescent="0.25">
      <c r="A47" s="24"/>
      <c r="B47" s="64"/>
      <c r="C47" s="66"/>
      <c r="D47" s="78"/>
      <c r="E47" s="64"/>
      <c r="F47" s="65"/>
      <c r="G47" s="65"/>
      <c r="H47" s="99" t="str">
        <f t="shared" si="1"/>
        <v/>
      </c>
      <c r="I47" s="65"/>
      <c r="J47" s="99" t="str">
        <f t="shared" si="2"/>
        <v/>
      </c>
      <c r="K47" s="77"/>
      <c r="L47" s="100" t="str">
        <f t="shared" si="0"/>
        <v/>
      </c>
      <c r="M47" s="110"/>
      <c r="N47" s="110"/>
      <c r="O47" s="103" t="str">
        <f t="shared" si="3"/>
        <v/>
      </c>
      <c r="P47" s="127"/>
      <c r="Q47" s="128"/>
    </row>
    <row r="48" spans="1:17" s="18" customFormat="1" ht="39.950000000000003" customHeight="1" x14ac:dyDescent="0.25">
      <c r="A48" s="24"/>
      <c r="B48" s="64"/>
      <c r="C48" s="66"/>
      <c r="D48" s="78"/>
      <c r="E48" s="64"/>
      <c r="F48" s="65"/>
      <c r="G48" s="65"/>
      <c r="H48" s="99" t="str">
        <f t="shared" si="1"/>
        <v/>
      </c>
      <c r="I48" s="65"/>
      <c r="J48" s="99" t="str">
        <f t="shared" si="2"/>
        <v/>
      </c>
      <c r="K48" s="77"/>
      <c r="L48" s="100" t="str">
        <f t="shared" si="0"/>
        <v/>
      </c>
      <c r="M48" s="110"/>
      <c r="N48" s="110"/>
      <c r="O48" s="103" t="str">
        <f t="shared" si="3"/>
        <v/>
      </c>
      <c r="P48" s="127"/>
      <c r="Q48" s="128"/>
    </row>
    <row r="49" spans="1:17" s="18" customFormat="1" ht="39.950000000000003" customHeight="1" x14ac:dyDescent="0.25">
      <c r="A49" s="24"/>
      <c r="B49" s="64"/>
      <c r="C49" s="66"/>
      <c r="D49" s="78"/>
      <c r="E49" s="64"/>
      <c r="F49" s="65"/>
      <c r="G49" s="65"/>
      <c r="H49" s="99" t="str">
        <f t="shared" si="1"/>
        <v/>
      </c>
      <c r="I49" s="65"/>
      <c r="J49" s="99" t="str">
        <f t="shared" si="2"/>
        <v/>
      </c>
      <c r="K49" s="77"/>
      <c r="L49" s="100" t="str">
        <f t="shared" si="0"/>
        <v/>
      </c>
      <c r="M49" s="110"/>
      <c r="N49" s="110"/>
      <c r="O49" s="103" t="str">
        <f t="shared" si="3"/>
        <v/>
      </c>
      <c r="P49" s="127"/>
      <c r="Q49" s="128"/>
    </row>
    <row r="50" spans="1:17" s="18" customFormat="1" ht="39.950000000000003" customHeight="1" x14ac:dyDescent="0.25">
      <c r="A50" s="24"/>
      <c r="B50" s="64"/>
      <c r="C50" s="66"/>
      <c r="D50" s="78"/>
      <c r="E50" s="64"/>
      <c r="F50" s="65"/>
      <c r="G50" s="65"/>
      <c r="H50" s="99" t="str">
        <f t="shared" si="1"/>
        <v/>
      </c>
      <c r="I50" s="65"/>
      <c r="J50" s="99" t="str">
        <f t="shared" si="2"/>
        <v/>
      </c>
      <c r="K50" s="77"/>
      <c r="L50" s="100" t="str">
        <f t="shared" si="0"/>
        <v/>
      </c>
      <c r="M50" s="110"/>
      <c r="N50" s="110"/>
      <c r="O50" s="103" t="str">
        <f t="shared" si="3"/>
        <v/>
      </c>
      <c r="P50" s="127"/>
      <c r="Q50" s="128"/>
    </row>
    <row r="51" spans="1:17" s="18" customFormat="1" ht="39.950000000000003" customHeight="1" x14ac:dyDescent="0.25">
      <c r="A51" s="24"/>
      <c r="B51" s="64"/>
      <c r="C51" s="66"/>
      <c r="D51" s="78"/>
      <c r="E51" s="64"/>
      <c r="F51" s="65"/>
      <c r="G51" s="65"/>
      <c r="H51" s="99" t="str">
        <f t="shared" si="1"/>
        <v/>
      </c>
      <c r="I51" s="65"/>
      <c r="J51" s="99" t="str">
        <f t="shared" si="2"/>
        <v/>
      </c>
      <c r="K51" s="77"/>
      <c r="L51" s="100" t="str">
        <f t="shared" si="0"/>
        <v/>
      </c>
      <c r="M51" s="110"/>
      <c r="N51" s="110"/>
      <c r="O51" s="103" t="str">
        <f t="shared" si="3"/>
        <v/>
      </c>
      <c r="P51" s="127"/>
      <c r="Q51" s="128"/>
    </row>
    <row r="52" spans="1:17" s="18" customFormat="1" ht="39.950000000000003" customHeight="1" x14ac:dyDescent="0.25">
      <c r="A52" s="24"/>
      <c r="B52" s="64"/>
      <c r="C52" s="66"/>
      <c r="D52" s="78"/>
      <c r="E52" s="64"/>
      <c r="F52" s="65"/>
      <c r="G52" s="65"/>
      <c r="H52" s="99" t="str">
        <f t="shared" si="1"/>
        <v/>
      </c>
      <c r="I52" s="65"/>
      <c r="J52" s="99" t="str">
        <f t="shared" si="2"/>
        <v/>
      </c>
      <c r="K52" s="77"/>
      <c r="L52" s="100" t="str">
        <f t="shared" si="0"/>
        <v/>
      </c>
      <c r="M52" s="110"/>
      <c r="N52" s="110"/>
      <c r="O52" s="103" t="str">
        <f t="shared" si="3"/>
        <v/>
      </c>
      <c r="P52" s="127"/>
      <c r="Q52" s="128"/>
    </row>
    <row r="53" spans="1:17" s="18" customFormat="1" ht="39.950000000000003" customHeight="1" x14ac:dyDescent="0.25">
      <c r="A53" s="24"/>
      <c r="B53" s="64"/>
      <c r="C53" s="66"/>
      <c r="D53" s="78"/>
      <c r="E53" s="64"/>
      <c r="F53" s="65"/>
      <c r="G53" s="65"/>
      <c r="H53" s="99" t="str">
        <f t="shared" si="1"/>
        <v/>
      </c>
      <c r="I53" s="65"/>
      <c r="J53" s="99" t="str">
        <f t="shared" si="2"/>
        <v/>
      </c>
      <c r="K53" s="77"/>
      <c r="L53" s="100" t="str">
        <f t="shared" si="0"/>
        <v/>
      </c>
      <c r="M53" s="110"/>
      <c r="N53" s="110"/>
      <c r="O53" s="103" t="str">
        <f t="shared" si="3"/>
        <v/>
      </c>
      <c r="P53" s="127"/>
      <c r="Q53" s="128"/>
    </row>
    <row r="54" spans="1:17" s="18" customFormat="1" ht="39.950000000000003" customHeight="1" x14ac:dyDescent="0.25">
      <c r="A54" s="24"/>
      <c r="B54" s="64"/>
      <c r="C54" s="66"/>
      <c r="D54" s="78"/>
      <c r="E54" s="64"/>
      <c r="F54" s="65"/>
      <c r="G54" s="65"/>
      <c r="H54" s="99" t="str">
        <f t="shared" si="1"/>
        <v/>
      </c>
      <c r="I54" s="65"/>
      <c r="J54" s="99" t="str">
        <f t="shared" si="2"/>
        <v/>
      </c>
      <c r="K54" s="77"/>
      <c r="L54" s="100" t="str">
        <f t="shared" si="0"/>
        <v/>
      </c>
      <c r="M54" s="110"/>
      <c r="N54" s="110"/>
      <c r="O54" s="103" t="str">
        <f t="shared" si="3"/>
        <v/>
      </c>
      <c r="P54" s="127"/>
      <c r="Q54" s="128"/>
    </row>
    <row r="55" spans="1:17" s="18" customFormat="1" ht="39.950000000000003" customHeight="1" x14ac:dyDescent="0.25">
      <c r="A55" s="24"/>
      <c r="B55" s="64"/>
      <c r="C55" s="66"/>
      <c r="D55" s="78"/>
      <c r="E55" s="64"/>
      <c r="F55" s="65"/>
      <c r="G55" s="65"/>
      <c r="H55" s="99" t="str">
        <f t="shared" si="1"/>
        <v/>
      </c>
      <c r="I55" s="65"/>
      <c r="J55" s="99" t="str">
        <f t="shared" si="2"/>
        <v/>
      </c>
      <c r="K55" s="77"/>
      <c r="L55" s="100" t="str">
        <f t="shared" si="0"/>
        <v/>
      </c>
      <c r="M55" s="110"/>
      <c r="N55" s="110"/>
      <c r="O55" s="103" t="str">
        <f t="shared" si="3"/>
        <v/>
      </c>
      <c r="P55" s="127"/>
      <c r="Q55" s="128"/>
    </row>
    <row r="56" spans="1:17" s="18" customFormat="1" ht="39.950000000000003" customHeight="1" x14ac:dyDescent="0.25">
      <c r="A56" s="24"/>
      <c r="B56" s="64"/>
      <c r="C56" s="66"/>
      <c r="D56" s="78"/>
      <c r="E56" s="64"/>
      <c r="F56" s="65"/>
      <c r="G56" s="65"/>
      <c r="H56" s="99" t="str">
        <f t="shared" si="1"/>
        <v/>
      </c>
      <c r="I56" s="65"/>
      <c r="J56" s="99" t="str">
        <f t="shared" si="2"/>
        <v/>
      </c>
      <c r="K56" s="77"/>
      <c r="L56" s="100" t="str">
        <f t="shared" si="0"/>
        <v/>
      </c>
      <c r="M56" s="110"/>
      <c r="N56" s="110"/>
      <c r="O56" s="103" t="str">
        <f t="shared" si="3"/>
        <v/>
      </c>
      <c r="P56" s="127"/>
      <c r="Q56" s="128"/>
    </row>
    <row r="57" spans="1:17" s="18" customFormat="1" ht="39.950000000000003" customHeight="1" x14ac:dyDescent="0.25">
      <c r="A57" s="24"/>
      <c r="B57" s="64"/>
      <c r="C57" s="66"/>
      <c r="D57" s="78"/>
      <c r="E57" s="64"/>
      <c r="F57" s="65"/>
      <c r="G57" s="65"/>
      <c r="H57" s="99" t="str">
        <f t="shared" si="1"/>
        <v/>
      </c>
      <c r="I57" s="65"/>
      <c r="J57" s="99" t="str">
        <f t="shared" si="2"/>
        <v/>
      </c>
      <c r="K57" s="77"/>
      <c r="L57" s="100" t="str">
        <f t="shared" si="0"/>
        <v/>
      </c>
      <c r="M57" s="110"/>
      <c r="N57" s="110"/>
      <c r="O57" s="103" t="str">
        <f t="shared" si="3"/>
        <v/>
      </c>
      <c r="P57" s="127"/>
      <c r="Q57" s="128"/>
    </row>
    <row r="58" spans="1:17" s="18" customFormat="1" ht="39.950000000000003" customHeight="1" x14ac:dyDescent="0.25">
      <c r="A58" s="24"/>
      <c r="B58" s="64"/>
      <c r="C58" s="66"/>
      <c r="D58" s="78"/>
      <c r="E58" s="64"/>
      <c r="F58" s="65"/>
      <c r="G58" s="65"/>
      <c r="H58" s="99" t="str">
        <f t="shared" si="1"/>
        <v/>
      </c>
      <c r="I58" s="65"/>
      <c r="J58" s="99" t="str">
        <f t="shared" si="2"/>
        <v/>
      </c>
      <c r="K58" s="77"/>
      <c r="L58" s="100" t="str">
        <f t="shared" si="0"/>
        <v/>
      </c>
      <c r="M58" s="110"/>
      <c r="N58" s="110"/>
      <c r="O58" s="103" t="str">
        <f t="shared" si="3"/>
        <v/>
      </c>
      <c r="P58" s="127"/>
      <c r="Q58" s="128"/>
    </row>
    <row r="59" spans="1:17" s="18" customFormat="1" ht="39.950000000000003" customHeight="1" x14ac:dyDescent="0.25">
      <c r="A59" s="24"/>
      <c r="B59" s="64"/>
      <c r="C59" s="66"/>
      <c r="D59" s="78"/>
      <c r="E59" s="64"/>
      <c r="F59" s="65"/>
      <c r="G59" s="65"/>
      <c r="H59" s="99" t="str">
        <f t="shared" si="1"/>
        <v/>
      </c>
      <c r="I59" s="65"/>
      <c r="J59" s="99" t="str">
        <f t="shared" si="2"/>
        <v/>
      </c>
      <c r="K59" s="77"/>
      <c r="L59" s="100" t="str">
        <f t="shared" si="0"/>
        <v/>
      </c>
      <c r="M59" s="110"/>
      <c r="N59" s="110"/>
      <c r="O59" s="103" t="str">
        <f t="shared" si="3"/>
        <v/>
      </c>
      <c r="P59" s="127"/>
      <c r="Q59" s="128"/>
    </row>
    <row r="60" spans="1:17" s="18" customFormat="1" ht="39.950000000000003" customHeight="1" x14ac:dyDescent="0.25">
      <c r="A60" s="24"/>
      <c r="B60" s="64"/>
      <c r="C60" s="66"/>
      <c r="D60" s="78"/>
      <c r="E60" s="64"/>
      <c r="F60" s="65"/>
      <c r="G60" s="65"/>
      <c r="H60" s="99" t="str">
        <f t="shared" si="1"/>
        <v/>
      </c>
      <c r="I60" s="65"/>
      <c r="J60" s="99" t="str">
        <f t="shared" si="2"/>
        <v/>
      </c>
      <c r="K60" s="77"/>
      <c r="L60" s="100" t="str">
        <f t="shared" si="0"/>
        <v/>
      </c>
      <c r="M60" s="110"/>
      <c r="N60" s="110"/>
      <c r="O60" s="103" t="str">
        <f t="shared" si="3"/>
        <v/>
      </c>
      <c r="P60" s="127"/>
      <c r="Q60" s="128"/>
    </row>
    <row r="61" spans="1:17" s="18" customFormat="1" ht="39.950000000000003" customHeight="1" x14ac:dyDescent="0.25">
      <c r="A61" s="24"/>
      <c r="B61" s="64"/>
      <c r="C61" s="66"/>
      <c r="D61" s="78"/>
      <c r="E61" s="64"/>
      <c r="F61" s="65"/>
      <c r="G61" s="65"/>
      <c r="H61" s="99" t="str">
        <f t="shared" si="1"/>
        <v/>
      </c>
      <c r="I61" s="65"/>
      <c r="J61" s="99" t="str">
        <f t="shared" si="2"/>
        <v/>
      </c>
      <c r="K61" s="77"/>
      <c r="L61" s="100" t="str">
        <f t="shared" si="0"/>
        <v/>
      </c>
      <c r="M61" s="110"/>
      <c r="N61" s="110"/>
      <c r="O61" s="103" t="str">
        <f t="shared" si="3"/>
        <v/>
      </c>
      <c r="P61" s="127"/>
      <c r="Q61" s="128"/>
    </row>
    <row r="62" spans="1:17" s="18" customFormat="1" ht="39.950000000000003" customHeight="1" x14ac:dyDescent="0.25">
      <c r="A62" s="24"/>
      <c r="B62" s="64"/>
      <c r="C62" s="66"/>
      <c r="D62" s="78"/>
      <c r="E62" s="64"/>
      <c r="F62" s="65"/>
      <c r="G62" s="65"/>
      <c r="H62" s="99" t="str">
        <f t="shared" si="1"/>
        <v/>
      </c>
      <c r="I62" s="65"/>
      <c r="J62" s="99" t="str">
        <f t="shared" si="2"/>
        <v/>
      </c>
      <c r="K62" s="77"/>
      <c r="L62" s="100" t="str">
        <f t="shared" si="0"/>
        <v/>
      </c>
      <c r="M62" s="110"/>
      <c r="N62" s="110"/>
      <c r="O62" s="103" t="str">
        <f t="shared" si="3"/>
        <v/>
      </c>
      <c r="P62" s="127"/>
      <c r="Q62" s="128"/>
    </row>
    <row r="63" spans="1:17" s="18" customFormat="1" ht="39.950000000000003" customHeight="1" x14ac:dyDescent="0.25">
      <c r="A63" s="24"/>
      <c r="B63" s="64"/>
      <c r="C63" s="66"/>
      <c r="D63" s="78"/>
      <c r="E63" s="64"/>
      <c r="F63" s="65"/>
      <c r="G63" s="65"/>
      <c r="H63" s="99" t="str">
        <f t="shared" si="1"/>
        <v/>
      </c>
      <c r="I63" s="65"/>
      <c r="J63" s="99" t="str">
        <f t="shared" si="2"/>
        <v/>
      </c>
      <c r="K63" s="77"/>
      <c r="L63" s="100" t="str">
        <f t="shared" si="0"/>
        <v/>
      </c>
      <c r="M63" s="110"/>
      <c r="N63" s="110"/>
      <c r="O63" s="103" t="str">
        <f t="shared" si="3"/>
        <v/>
      </c>
      <c r="P63" s="127"/>
      <c r="Q63" s="128"/>
    </row>
    <row r="64" spans="1:17" s="18" customFormat="1" ht="39.950000000000003" customHeight="1" x14ac:dyDescent="0.25">
      <c r="A64" s="24"/>
      <c r="B64" s="64"/>
      <c r="C64" s="66"/>
      <c r="D64" s="78"/>
      <c r="E64" s="64"/>
      <c r="F64" s="65"/>
      <c r="G64" s="65"/>
      <c r="H64" s="99" t="str">
        <f t="shared" si="1"/>
        <v/>
      </c>
      <c r="I64" s="65"/>
      <c r="J64" s="99" t="str">
        <f t="shared" si="2"/>
        <v/>
      </c>
      <c r="K64" s="77"/>
      <c r="L64" s="100" t="str">
        <f t="shared" si="0"/>
        <v/>
      </c>
      <c r="M64" s="110"/>
      <c r="N64" s="110"/>
      <c r="O64" s="103" t="str">
        <f t="shared" si="3"/>
        <v/>
      </c>
      <c r="P64" s="127"/>
      <c r="Q64" s="128"/>
    </row>
    <row r="65" spans="1:17" s="18" customFormat="1" ht="39.950000000000003" customHeight="1" x14ac:dyDescent="0.25">
      <c r="A65" s="24"/>
      <c r="B65" s="64"/>
      <c r="C65" s="66"/>
      <c r="D65" s="78"/>
      <c r="E65" s="64"/>
      <c r="F65" s="65"/>
      <c r="G65" s="65"/>
      <c r="H65" s="99" t="str">
        <f t="shared" si="1"/>
        <v/>
      </c>
      <c r="I65" s="65"/>
      <c r="J65" s="99" t="str">
        <f t="shared" si="2"/>
        <v/>
      </c>
      <c r="K65" s="77"/>
      <c r="L65" s="100" t="str">
        <f t="shared" si="0"/>
        <v/>
      </c>
      <c r="M65" s="110"/>
      <c r="N65" s="110"/>
      <c r="O65" s="103" t="str">
        <f t="shared" si="3"/>
        <v/>
      </c>
      <c r="P65" s="127"/>
      <c r="Q65" s="128"/>
    </row>
    <row r="66" spans="1:17" s="18" customFormat="1" ht="39.950000000000003" customHeight="1" x14ac:dyDescent="0.25">
      <c r="A66" s="24"/>
      <c r="B66" s="64"/>
      <c r="C66" s="66"/>
      <c r="D66" s="78"/>
      <c r="E66" s="64"/>
      <c r="F66" s="65"/>
      <c r="G66" s="65"/>
      <c r="H66" s="99" t="str">
        <f t="shared" si="1"/>
        <v/>
      </c>
      <c r="I66" s="65"/>
      <c r="J66" s="99" t="str">
        <f t="shared" si="2"/>
        <v/>
      </c>
      <c r="K66" s="77"/>
      <c r="L66" s="100" t="str">
        <f t="shared" si="0"/>
        <v/>
      </c>
      <c r="M66" s="110"/>
      <c r="N66" s="110"/>
      <c r="O66" s="103" t="str">
        <f t="shared" si="3"/>
        <v/>
      </c>
      <c r="P66" s="127"/>
      <c r="Q66" s="128"/>
    </row>
    <row r="67" spans="1:17" s="18" customFormat="1" ht="39.950000000000003" customHeight="1" x14ac:dyDescent="0.25">
      <c r="A67" s="24"/>
      <c r="B67" s="64"/>
      <c r="C67" s="66"/>
      <c r="D67" s="78"/>
      <c r="E67" s="64"/>
      <c r="F67" s="65"/>
      <c r="G67" s="65"/>
      <c r="H67" s="99" t="str">
        <f t="shared" si="1"/>
        <v/>
      </c>
      <c r="I67" s="65"/>
      <c r="J67" s="99" t="str">
        <f t="shared" si="2"/>
        <v/>
      </c>
      <c r="K67" s="77"/>
      <c r="L67" s="100" t="str">
        <f t="shared" si="0"/>
        <v/>
      </c>
      <c r="M67" s="110"/>
      <c r="N67" s="110"/>
      <c r="O67" s="103" t="str">
        <f t="shared" si="3"/>
        <v/>
      </c>
      <c r="P67" s="127"/>
      <c r="Q67" s="128"/>
    </row>
    <row r="68" spans="1:17" s="18" customFormat="1" ht="39.950000000000003" customHeight="1" x14ac:dyDescent="0.25">
      <c r="A68" s="24"/>
      <c r="B68" s="64"/>
      <c r="C68" s="66"/>
      <c r="D68" s="78"/>
      <c r="E68" s="64"/>
      <c r="F68" s="65"/>
      <c r="G68" s="65"/>
      <c r="H68" s="99" t="str">
        <f t="shared" si="1"/>
        <v/>
      </c>
      <c r="I68" s="65"/>
      <c r="J68" s="99" t="str">
        <f t="shared" si="2"/>
        <v/>
      </c>
      <c r="K68" s="77"/>
      <c r="L68" s="100" t="str">
        <f t="shared" si="0"/>
        <v/>
      </c>
      <c r="M68" s="110"/>
      <c r="N68" s="110"/>
      <c r="O68" s="103" t="str">
        <f t="shared" si="3"/>
        <v/>
      </c>
      <c r="P68" s="127"/>
      <c r="Q68" s="128"/>
    </row>
    <row r="69" spans="1:17" s="18" customFormat="1" ht="39.950000000000003" customHeight="1" x14ac:dyDescent="0.25">
      <c r="A69" s="24"/>
      <c r="B69" s="64"/>
      <c r="C69" s="66"/>
      <c r="D69" s="78"/>
      <c r="E69" s="64"/>
      <c r="F69" s="65"/>
      <c r="G69" s="65"/>
      <c r="H69" s="99" t="str">
        <f t="shared" si="1"/>
        <v/>
      </c>
      <c r="I69" s="65"/>
      <c r="J69" s="99" t="str">
        <f t="shared" si="2"/>
        <v/>
      </c>
      <c r="K69" s="77"/>
      <c r="L69" s="100" t="str">
        <f t="shared" si="0"/>
        <v/>
      </c>
      <c r="M69" s="110"/>
      <c r="N69" s="110"/>
      <c r="O69" s="103" t="str">
        <f t="shared" si="3"/>
        <v/>
      </c>
      <c r="P69" s="127"/>
      <c r="Q69" s="128"/>
    </row>
    <row r="70" spans="1:17" s="18" customFormat="1" ht="39.950000000000003" customHeight="1" x14ac:dyDescent="0.25">
      <c r="A70" s="24"/>
      <c r="B70" s="64"/>
      <c r="C70" s="66"/>
      <c r="D70" s="78"/>
      <c r="E70" s="64"/>
      <c r="F70" s="65"/>
      <c r="G70" s="65"/>
      <c r="H70" s="99" t="str">
        <f t="shared" si="1"/>
        <v/>
      </c>
      <c r="I70" s="65"/>
      <c r="J70" s="99" t="str">
        <f t="shared" si="2"/>
        <v/>
      </c>
      <c r="K70" s="77"/>
      <c r="L70" s="100" t="str">
        <f t="shared" si="0"/>
        <v/>
      </c>
      <c r="M70" s="110"/>
      <c r="N70" s="110"/>
      <c r="O70" s="103" t="str">
        <f t="shared" si="3"/>
        <v/>
      </c>
      <c r="P70" s="127"/>
      <c r="Q70" s="128"/>
    </row>
    <row r="71" spans="1:17" s="18" customFormat="1" ht="39.950000000000003" customHeight="1" x14ac:dyDescent="0.25">
      <c r="A71" s="24"/>
      <c r="B71" s="64"/>
      <c r="C71" s="66"/>
      <c r="D71" s="78"/>
      <c r="E71" s="64"/>
      <c r="F71" s="65"/>
      <c r="G71" s="65"/>
      <c r="H71" s="99" t="str">
        <f t="shared" si="1"/>
        <v/>
      </c>
      <c r="I71" s="65"/>
      <c r="J71" s="99" t="str">
        <f t="shared" si="2"/>
        <v/>
      </c>
      <c r="K71" s="77"/>
      <c r="L71" s="100" t="str">
        <f t="shared" si="0"/>
        <v/>
      </c>
      <c r="M71" s="110"/>
      <c r="N71" s="110"/>
      <c r="O71" s="103" t="str">
        <f t="shared" si="3"/>
        <v/>
      </c>
      <c r="P71" s="127"/>
      <c r="Q71" s="128"/>
    </row>
    <row r="72" spans="1:17" s="18" customFormat="1" ht="39.950000000000003" customHeight="1" x14ac:dyDescent="0.25">
      <c r="A72" s="24"/>
      <c r="B72" s="64"/>
      <c r="C72" s="66"/>
      <c r="D72" s="78"/>
      <c r="E72" s="64"/>
      <c r="F72" s="65"/>
      <c r="G72" s="65"/>
      <c r="H72" s="99" t="str">
        <f t="shared" si="1"/>
        <v/>
      </c>
      <c r="I72" s="65"/>
      <c r="J72" s="99" t="str">
        <f t="shared" si="2"/>
        <v/>
      </c>
      <c r="K72" s="77"/>
      <c r="L72" s="100" t="str">
        <f t="shared" si="0"/>
        <v/>
      </c>
      <c r="M72" s="110"/>
      <c r="N72" s="110"/>
      <c r="O72" s="103" t="str">
        <f t="shared" si="3"/>
        <v/>
      </c>
      <c r="P72" s="127"/>
      <c r="Q72" s="128"/>
    </row>
    <row r="73" spans="1:17" s="18" customFormat="1" ht="39.950000000000003" customHeight="1" x14ac:dyDescent="0.25">
      <c r="A73" s="24"/>
      <c r="B73" s="64"/>
      <c r="C73" s="66"/>
      <c r="D73" s="78"/>
      <c r="E73" s="64"/>
      <c r="F73" s="65"/>
      <c r="G73" s="65"/>
      <c r="H73" s="99" t="str">
        <f t="shared" si="1"/>
        <v/>
      </c>
      <c r="I73" s="65"/>
      <c r="J73" s="99" t="str">
        <f t="shared" si="2"/>
        <v/>
      </c>
      <c r="K73" s="77"/>
      <c r="L73" s="100" t="str">
        <f t="shared" si="0"/>
        <v/>
      </c>
      <c r="M73" s="110"/>
      <c r="N73" s="110"/>
      <c r="O73" s="103" t="str">
        <f t="shared" si="3"/>
        <v/>
      </c>
      <c r="P73" s="127"/>
      <c r="Q73" s="128"/>
    </row>
    <row r="74" spans="1:17" s="18" customFormat="1" ht="39.950000000000003" customHeight="1" x14ac:dyDescent="0.25">
      <c r="A74" s="24"/>
      <c r="B74" s="64"/>
      <c r="C74" s="66"/>
      <c r="D74" s="78"/>
      <c r="E74" s="64"/>
      <c r="F74" s="65"/>
      <c r="G74" s="65"/>
      <c r="H74" s="99" t="str">
        <f t="shared" si="1"/>
        <v/>
      </c>
      <c r="I74" s="65"/>
      <c r="J74" s="99" t="str">
        <f t="shared" si="2"/>
        <v/>
      </c>
      <c r="K74" s="77"/>
      <c r="L74" s="100" t="str">
        <f t="shared" si="0"/>
        <v/>
      </c>
      <c r="M74" s="110"/>
      <c r="N74" s="110"/>
      <c r="O74" s="103" t="str">
        <f t="shared" si="3"/>
        <v/>
      </c>
      <c r="P74" s="127"/>
      <c r="Q74" s="128"/>
    </row>
    <row r="75" spans="1:17" s="18" customFormat="1" ht="39.950000000000003" customHeight="1" x14ac:dyDescent="0.25">
      <c r="A75" s="24"/>
      <c r="B75" s="64"/>
      <c r="C75" s="66"/>
      <c r="D75" s="78"/>
      <c r="E75" s="64"/>
      <c r="F75" s="65"/>
      <c r="G75" s="65"/>
      <c r="H75" s="99" t="str">
        <f t="shared" si="1"/>
        <v/>
      </c>
      <c r="I75" s="65"/>
      <c r="J75" s="99" t="str">
        <f t="shared" si="2"/>
        <v/>
      </c>
      <c r="K75" s="77"/>
      <c r="L75" s="100" t="str">
        <f t="shared" si="0"/>
        <v/>
      </c>
      <c r="M75" s="110"/>
      <c r="N75" s="110"/>
      <c r="O75" s="103" t="str">
        <f t="shared" si="3"/>
        <v/>
      </c>
      <c r="P75" s="127"/>
      <c r="Q75" s="128"/>
    </row>
    <row r="76" spans="1:17" s="18" customFormat="1" ht="39.950000000000003" customHeight="1" x14ac:dyDescent="0.25">
      <c r="A76" s="24"/>
      <c r="B76" s="64"/>
      <c r="C76" s="66"/>
      <c r="D76" s="78"/>
      <c r="E76" s="64"/>
      <c r="F76" s="65"/>
      <c r="G76" s="65"/>
      <c r="H76" s="99" t="str">
        <f t="shared" si="1"/>
        <v/>
      </c>
      <c r="I76" s="65"/>
      <c r="J76" s="99" t="str">
        <f t="shared" si="2"/>
        <v/>
      </c>
      <c r="K76" s="77"/>
      <c r="L76" s="100" t="str">
        <f t="shared" si="0"/>
        <v/>
      </c>
      <c r="M76" s="110"/>
      <c r="N76" s="110"/>
      <c r="O76" s="103" t="str">
        <f t="shared" si="3"/>
        <v/>
      </c>
      <c r="P76" s="127"/>
      <c r="Q76" s="128"/>
    </row>
    <row r="77" spans="1:17" s="18" customFormat="1" ht="39.950000000000003" customHeight="1" x14ac:dyDescent="0.25">
      <c r="A77" s="24"/>
      <c r="B77" s="64"/>
      <c r="C77" s="66"/>
      <c r="D77" s="78"/>
      <c r="E77" s="64"/>
      <c r="F77" s="65"/>
      <c r="G77" s="65"/>
      <c r="H77" s="99" t="str">
        <f t="shared" si="1"/>
        <v/>
      </c>
      <c r="I77" s="65"/>
      <c r="J77" s="99" t="str">
        <f t="shared" si="2"/>
        <v/>
      </c>
      <c r="K77" s="77"/>
      <c r="L77" s="100" t="str">
        <f t="shared" ref="L77:L140" si="4">IF(J77="","",J77/(1+K77/100))</f>
        <v/>
      </c>
      <c r="M77" s="110"/>
      <c r="N77" s="110"/>
      <c r="O77" s="103" t="str">
        <f t="shared" si="3"/>
        <v/>
      </c>
      <c r="P77" s="127"/>
      <c r="Q77" s="128"/>
    </row>
    <row r="78" spans="1:17" s="18" customFormat="1" ht="39.950000000000003" customHeight="1" x14ac:dyDescent="0.25">
      <c r="A78" s="24"/>
      <c r="B78" s="64"/>
      <c r="C78" s="66"/>
      <c r="D78" s="78"/>
      <c r="E78" s="64"/>
      <c r="F78" s="65"/>
      <c r="G78" s="65"/>
      <c r="H78" s="99" t="str">
        <f t="shared" ref="H78:H141" si="5">IF(F78="","",F78-G78)</f>
        <v/>
      </c>
      <c r="I78" s="65"/>
      <c r="J78" s="99" t="str">
        <f t="shared" ref="J78:J141" si="6">IF(H78="","",H78-I78)</f>
        <v/>
      </c>
      <c r="K78" s="77"/>
      <c r="L78" s="100" t="str">
        <f t="shared" si="4"/>
        <v/>
      </c>
      <c r="M78" s="110"/>
      <c r="N78" s="110"/>
      <c r="O78" s="103" t="str">
        <f t="shared" ref="O78:O141" si="7">IF(L78="","",L78-M78+N78)</f>
        <v/>
      </c>
      <c r="P78" s="127"/>
      <c r="Q78" s="128"/>
    </row>
    <row r="79" spans="1:17" s="18" customFormat="1" ht="39.950000000000003" customHeight="1" x14ac:dyDescent="0.25">
      <c r="A79" s="24"/>
      <c r="B79" s="64"/>
      <c r="C79" s="66"/>
      <c r="D79" s="78"/>
      <c r="E79" s="64"/>
      <c r="F79" s="65"/>
      <c r="G79" s="65"/>
      <c r="H79" s="99" t="str">
        <f t="shared" si="5"/>
        <v/>
      </c>
      <c r="I79" s="65"/>
      <c r="J79" s="99" t="str">
        <f t="shared" si="6"/>
        <v/>
      </c>
      <c r="K79" s="77"/>
      <c r="L79" s="100" t="str">
        <f t="shared" si="4"/>
        <v/>
      </c>
      <c r="M79" s="110"/>
      <c r="N79" s="110"/>
      <c r="O79" s="103" t="str">
        <f t="shared" si="7"/>
        <v/>
      </c>
      <c r="P79" s="127"/>
      <c r="Q79" s="128"/>
    </row>
    <row r="80" spans="1:17" s="18" customFormat="1" ht="39.950000000000003" customHeight="1" x14ac:dyDescent="0.25">
      <c r="A80" s="24"/>
      <c r="B80" s="64"/>
      <c r="C80" s="66"/>
      <c r="D80" s="78"/>
      <c r="E80" s="64"/>
      <c r="F80" s="65"/>
      <c r="G80" s="65"/>
      <c r="H80" s="99" t="str">
        <f t="shared" si="5"/>
        <v/>
      </c>
      <c r="I80" s="65"/>
      <c r="J80" s="99" t="str">
        <f t="shared" si="6"/>
        <v/>
      </c>
      <c r="K80" s="77"/>
      <c r="L80" s="100" t="str">
        <f t="shared" si="4"/>
        <v/>
      </c>
      <c r="M80" s="110"/>
      <c r="N80" s="110"/>
      <c r="O80" s="103" t="str">
        <f t="shared" si="7"/>
        <v/>
      </c>
      <c r="P80" s="127"/>
      <c r="Q80" s="128"/>
    </row>
    <row r="81" spans="1:17" s="18" customFormat="1" ht="39.950000000000003" customHeight="1" x14ac:dyDescent="0.25">
      <c r="A81" s="24"/>
      <c r="B81" s="64"/>
      <c r="C81" s="66"/>
      <c r="D81" s="78"/>
      <c r="E81" s="64"/>
      <c r="F81" s="65"/>
      <c r="G81" s="65"/>
      <c r="H81" s="99" t="str">
        <f t="shared" si="5"/>
        <v/>
      </c>
      <c r="I81" s="65"/>
      <c r="J81" s="99" t="str">
        <f t="shared" si="6"/>
        <v/>
      </c>
      <c r="K81" s="77"/>
      <c r="L81" s="100" t="str">
        <f t="shared" si="4"/>
        <v/>
      </c>
      <c r="M81" s="110"/>
      <c r="N81" s="110"/>
      <c r="O81" s="103" t="str">
        <f t="shared" si="7"/>
        <v/>
      </c>
      <c r="P81" s="127"/>
      <c r="Q81" s="128"/>
    </row>
    <row r="82" spans="1:17" s="18" customFormat="1" ht="39.950000000000003" customHeight="1" x14ac:dyDescent="0.25">
      <c r="A82" s="24"/>
      <c r="B82" s="64"/>
      <c r="C82" s="66"/>
      <c r="D82" s="78"/>
      <c r="E82" s="64"/>
      <c r="F82" s="65"/>
      <c r="G82" s="65"/>
      <c r="H82" s="99" t="str">
        <f t="shared" si="5"/>
        <v/>
      </c>
      <c r="I82" s="65"/>
      <c r="J82" s="99" t="str">
        <f t="shared" si="6"/>
        <v/>
      </c>
      <c r="K82" s="77"/>
      <c r="L82" s="100" t="str">
        <f t="shared" si="4"/>
        <v/>
      </c>
      <c r="M82" s="110"/>
      <c r="N82" s="110"/>
      <c r="O82" s="103" t="str">
        <f t="shared" si="7"/>
        <v/>
      </c>
      <c r="P82" s="127"/>
      <c r="Q82" s="128"/>
    </row>
    <row r="83" spans="1:17" s="18" customFormat="1" ht="39.950000000000003" customHeight="1" x14ac:dyDescent="0.25">
      <c r="A83" s="24"/>
      <c r="B83" s="64"/>
      <c r="C83" s="66"/>
      <c r="D83" s="78"/>
      <c r="E83" s="64"/>
      <c r="F83" s="65"/>
      <c r="G83" s="65"/>
      <c r="H83" s="99" t="str">
        <f t="shared" si="5"/>
        <v/>
      </c>
      <c r="I83" s="65"/>
      <c r="J83" s="99" t="str">
        <f t="shared" si="6"/>
        <v/>
      </c>
      <c r="K83" s="77"/>
      <c r="L83" s="100" t="str">
        <f t="shared" si="4"/>
        <v/>
      </c>
      <c r="M83" s="110"/>
      <c r="N83" s="110"/>
      <c r="O83" s="103" t="str">
        <f t="shared" si="7"/>
        <v/>
      </c>
      <c r="P83" s="127"/>
      <c r="Q83" s="128"/>
    </row>
    <row r="84" spans="1:17" s="18" customFormat="1" ht="39.950000000000003" customHeight="1" x14ac:dyDescent="0.25">
      <c r="A84" s="24"/>
      <c r="B84" s="64"/>
      <c r="C84" s="66"/>
      <c r="D84" s="78"/>
      <c r="E84" s="64"/>
      <c r="F84" s="65"/>
      <c r="G84" s="65"/>
      <c r="H84" s="99" t="str">
        <f t="shared" si="5"/>
        <v/>
      </c>
      <c r="I84" s="65"/>
      <c r="J84" s="99" t="str">
        <f t="shared" si="6"/>
        <v/>
      </c>
      <c r="K84" s="77"/>
      <c r="L84" s="100" t="str">
        <f t="shared" si="4"/>
        <v/>
      </c>
      <c r="M84" s="110"/>
      <c r="N84" s="110"/>
      <c r="O84" s="103" t="str">
        <f t="shared" si="7"/>
        <v/>
      </c>
      <c r="P84" s="127"/>
      <c r="Q84" s="128"/>
    </row>
    <row r="85" spans="1:17" s="18" customFormat="1" ht="39.950000000000003" customHeight="1" x14ac:dyDescent="0.25">
      <c r="A85" s="24"/>
      <c r="B85" s="64"/>
      <c r="C85" s="66"/>
      <c r="D85" s="78"/>
      <c r="E85" s="64"/>
      <c r="F85" s="65"/>
      <c r="G85" s="65"/>
      <c r="H85" s="99" t="str">
        <f t="shared" si="5"/>
        <v/>
      </c>
      <c r="I85" s="65"/>
      <c r="J85" s="99" t="str">
        <f t="shared" si="6"/>
        <v/>
      </c>
      <c r="K85" s="77"/>
      <c r="L85" s="100" t="str">
        <f t="shared" si="4"/>
        <v/>
      </c>
      <c r="M85" s="110"/>
      <c r="N85" s="110"/>
      <c r="O85" s="103" t="str">
        <f t="shared" si="7"/>
        <v/>
      </c>
      <c r="P85" s="127"/>
      <c r="Q85" s="128"/>
    </row>
    <row r="86" spans="1:17" s="18" customFormat="1" ht="39.950000000000003" customHeight="1" x14ac:dyDescent="0.25">
      <c r="A86" s="24"/>
      <c r="B86" s="64"/>
      <c r="C86" s="66"/>
      <c r="D86" s="78"/>
      <c r="E86" s="64"/>
      <c r="F86" s="65"/>
      <c r="G86" s="65"/>
      <c r="H86" s="99" t="str">
        <f t="shared" si="5"/>
        <v/>
      </c>
      <c r="I86" s="65"/>
      <c r="J86" s="99" t="str">
        <f t="shared" si="6"/>
        <v/>
      </c>
      <c r="K86" s="77"/>
      <c r="L86" s="100" t="str">
        <f t="shared" si="4"/>
        <v/>
      </c>
      <c r="M86" s="110"/>
      <c r="N86" s="110"/>
      <c r="O86" s="103" t="str">
        <f t="shared" si="7"/>
        <v/>
      </c>
      <c r="P86" s="127"/>
      <c r="Q86" s="128"/>
    </row>
    <row r="87" spans="1:17" s="18" customFormat="1" ht="39.950000000000003" customHeight="1" x14ac:dyDescent="0.25">
      <c r="A87" s="24"/>
      <c r="B87" s="64"/>
      <c r="C87" s="66"/>
      <c r="D87" s="78"/>
      <c r="E87" s="64"/>
      <c r="F87" s="65"/>
      <c r="G87" s="65"/>
      <c r="H87" s="99" t="str">
        <f t="shared" si="5"/>
        <v/>
      </c>
      <c r="I87" s="65"/>
      <c r="J87" s="99" t="str">
        <f t="shared" si="6"/>
        <v/>
      </c>
      <c r="K87" s="77"/>
      <c r="L87" s="100" t="str">
        <f t="shared" si="4"/>
        <v/>
      </c>
      <c r="M87" s="110"/>
      <c r="N87" s="110"/>
      <c r="O87" s="103" t="str">
        <f t="shared" si="7"/>
        <v/>
      </c>
      <c r="P87" s="127"/>
      <c r="Q87" s="128"/>
    </row>
    <row r="88" spans="1:17" s="18" customFormat="1" ht="39.950000000000003" customHeight="1" x14ac:dyDescent="0.25">
      <c r="A88" s="24"/>
      <c r="B88" s="64"/>
      <c r="C88" s="66"/>
      <c r="D88" s="78"/>
      <c r="E88" s="64"/>
      <c r="F88" s="65"/>
      <c r="G88" s="65"/>
      <c r="H88" s="99" t="str">
        <f t="shared" si="5"/>
        <v/>
      </c>
      <c r="I88" s="65"/>
      <c r="J88" s="99" t="str">
        <f t="shared" si="6"/>
        <v/>
      </c>
      <c r="K88" s="77"/>
      <c r="L88" s="100" t="str">
        <f t="shared" si="4"/>
        <v/>
      </c>
      <c r="M88" s="110"/>
      <c r="N88" s="110"/>
      <c r="O88" s="103" t="str">
        <f t="shared" si="7"/>
        <v/>
      </c>
      <c r="P88" s="127"/>
      <c r="Q88" s="128"/>
    </row>
    <row r="89" spans="1:17" s="18" customFormat="1" ht="39.950000000000003" customHeight="1" x14ac:dyDescent="0.25">
      <c r="A89" s="24"/>
      <c r="B89" s="64"/>
      <c r="C89" s="66"/>
      <c r="D89" s="78"/>
      <c r="E89" s="64"/>
      <c r="F89" s="65"/>
      <c r="G89" s="65"/>
      <c r="H89" s="99" t="str">
        <f t="shared" si="5"/>
        <v/>
      </c>
      <c r="I89" s="65"/>
      <c r="J89" s="99" t="str">
        <f t="shared" si="6"/>
        <v/>
      </c>
      <c r="K89" s="77"/>
      <c r="L89" s="100" t="str">
        <f t="shared" si="4"/>
        <v/>
      </c>
      <c r="M89" s="110"/>
      <c r="N89" s="110"/>
      <c r="O89" s="103" t="str">
        <f t="shared" si="7"/>
        <v/>
      </c>
      <c r="P89" s="127"/>
      <c r="Q89" s="128"/>
    </row>
    <row r="90" spans="1:17" s="18" customFormat="1" ht="39.950000000000003" customHeight="1" x14ac:dyDescent="0.25">
      <c r="A90" s="24"/>
      <c r="B90" s="64"/>
      <c r="C90" s="66"/>
      <c r="D90" s="78"/>
      <c r="E90" s="64"/>
      <c r="F90" s="65"/>
      <c r="G90" s="65"/>
      <c r="H90" s="99" t="str">
        <f t="shared" si="5"/>
        <v/>
      </c>
      <c r="I90" s="65"/>
      <c r="J90" s="99" t="str">
        <f t="shared" si="6"/>
        <v/>
      </c>
      <c r="K90" s="77"/>
      <c r="L90" s="100" t="str">
        <f t="shared" si="4"/>
        <v/>
      </c>
      <c r="M90" s="110"/>
      <c r="N90" s="110"/>
      <c r="O90" s="103" t="str">
        <f t="shared" si="7"/>
        <v/>
      </c>
      <c r="P90" s="127"/>
      <c r="Q90" s="128"/>
    </row>
    <row r="91" spans="1:17" s="18" customFormat="1" ht="39.950000000000003" customHeight="1" x14ac:dyDescent="0.25">
      <c r="A91" s="24"/>
      <c r="B91" s="64"/>
      <c r="C91" s="66"/>
      <c r="D91" s="78"/>
      <c r="E91" s="64"/>
      <c r="F91" s="65"/>
      <c r="G91" s="65"/>
      <c r="H91" s="99" t="str">
        <f t="shared" si="5"/>
        <v/>
      </c>
      <c r="I91" s="65"/>
      <c r="J91" s="99" t="str">
        <f t="shared" si="6"/>
        <v/>
      </c>
      <c r="K91" s="77"/>
      <c r="L91" s="100" t="str">
        <f t="shared" si="4"/>
        <v/>
      </c>
      <c r="M91" s="110"/>
      <c r="N91" s="110"/>
      <c r="O91" s="103" t="str">
        <f t="shared" si="7"/>
        <v/>
      </c>
      <c r="P91" s="127"/>
      <c r="Q91" s="128"/>
    </row>
    <row r="92" spans="1:17" s="18" customFormat="1" ht="39.950000000000003" customHeight="1" x14ac:dyDescent="0.25">
      <c r="A92" s="24"/>
      <c r="B92" s="64"/>
      <c r="C92" s="66"/>
      <c r="D92" s="78"/>
      <c r="E92" s="64"/>
      <c r="F92" s="65"/>
      <c r="G92" s="65"/>
      <c r="H92" s="99" t="str">
        <f t="shared" si="5"/>
        <v/>
      </c>
      <c r="I92" s="65"/>
      <c r="J92" s="99" t="str">
        <f t="shared" si="6"/>
        <v/>
      </c>
      <c r="K92" s="77"/>
      <c r="L92" s="100" t="str">
        <f t="shared" si="4"/>
        <v/>
      </c>
      <c r="M92" s="110"/>
      <c r="N92" s="110"/>
      <c r="O92" s="103" t="str">
        <f t="shared" si="7"/>
        <v/>
      </c>
      <c r="P92" s="127"/>
      <c r="Q92" s="128"/>
    </row>
    <row r="93" spans="1:17" s="18" customFormat="1" ht="39.950000000000003" customHeight="1" x14ac:dyDescent="0.25">
      <c r="A93" s="24"/>
      <c r="B93" s="64"/>
      <c r="C93" s="66"/>
      <c r="D93" s="78"/>
      <c r="E93" s="64"/>
      <c r="F93" s="65"/>
      <c r="G93" s="65"/>
      <c r="H93" s="99" t="str">
        <f t="shared" si="5"/>
        <v/>
      </c>
      <c r="I93" s="65"/>
      <c r="J93" s="99" t="str">
        <f t="shared" si="6"/>
        <v/>
      </c>
      <c r="K93" s="77"/>
      <c r="L93" s="100" t="str">
        <f t="shared" si="4"/>
        <v/>
      </c>
      <c r="M93" s="110"/>
      <c r="N93" s="110"/>
      <c r="O93" s="103" t="str">
        <f t="shared" si="7"/>
        <v/>
      </c>
      <c r="P93" s="127"/>
      <c r="Q93" s="128"/>
    </row>
    <row r="94" spans="1:17" s="18" customFormat="1" ht="39.950000000000003" customHeight="1" x14ac:dyDescent="0.25">
      <c r="A94" s="24"/>
      <c r="B94" s="64"/>
      <c r="C94" s="66"/>
      <c r="D94" s="78"/>
      <c r="E94" s="64"/>
      <c r="F94" s="65"/>
      <c r="G94" s="65"/>
      <c r="H94" s="99" t="str">
        <f t="shared" si="5"/>
        <v/>
      </c>
      <c r="I94" s="65"/>
      <c r="J94" s="99" t="str">
        <f t="shared" si="6"/>
        <v/>
      </c>
      <c r="K94" s="77"/>
      <c r="L94" s="100" t="str">
        <f t="shared" si="4"/>
        <v/>
      </c>
      <c r="M94" s="110"/>
      <c r="N94" s="110"/>
      <c r="O94" s="103" t="str">
        <f t="shared" si="7"/>
        <v/>
      </c>
      <c r="P94" s="127"/>
      <c r="Q94" s="128"/>
    </row>
    <row r="95" spans="1:17" s="18" customFormat="1" ht="39.950000000000003" customHeight="1" x14ac:dyDescent="0.25">
      <c r="A95" s="24"/>
      <c r="B95" s="64"/>
      <c r="C95" s="66"/>
      <c r="D95" s="78"/>
      <c r="E95" s="64"/>
      <c r="F95" s="65"/>
      <c r="G95" s="65"/>
      <c r="H95" s="99" t="str">
        <f t="shared" si="5"/>
        <v/>
      </c>
      <c r="I95" s="65"/>
      <c r="J95" s="99" t="str">
        <f t="shared" si="6"/>
        <v/>
      </c>
      <c r="K95" s="77"/>
      <c r="L95" s="100" t="str">
        <f t="shared" si="4"/>
        <v/>
      </c>
      <c r="M95" s="110"/>
      <c r="N95" s="110"/>
      <c r="O95" s="103" t="str">
        <f t="shared" si="7"/>
        <v/>
      </c>
      <c r="P95" s="127"/>
      <c r="Q95" s="128"/>
    </row>
    <row r="96" spans="1:17" s="18" customFormat="1" ht="39.950000000000003" customHeight="1" x14ac:dyDescent="0.25">
      <c r="A96" s="24"/>
      <c r="B96" s="64"/>
      <c r="C96" s="66"/>
      <c r="D96" s="78"/>
      <c r="E96" s="64"/>
      <c r="F96" s="65"/>
      <c r="G96" s="65"/>
      <c r="H96" s="99" t="str">
        <f t="shared" si="5"/>
        <v/>
      </c>
      <c r="I96" s="65"/>
      <c r="J96" s="99" t="str">
        <f t="shared" si="6"/>
        <v/>
      </c>
      <c r="K96" s="77"/>
      <c r="L96" s="100" t="str">
        <f t="shared" si="4"/>
        <v/>
      </c>
      <c r="M96" s="110"/>
      <c r="N96" s="110"/>
      <c r="O96" s="103" t="str">
        <f t="shared" si="7"/>
        <v/>
      </c>
      <c r="P96" s="127"/>
      <c r="Q96" s="128"/>
    </row>
    <row r="97" spans="1:17" s="18" customFormat="1" ht="39.950000000000003" customHeight="1" x14ac:dyDescent="0.25">
      <c r="A97" s="24"/>
      <c r="B97" s="64"/>
      <c r="C97" s="66"/>
      <c r="D97" s="78"/>
      <c r="E97" s="64"/>
      <c r="F97" s="65"/>
      <c r="G97" s="65"/>
      <c r="H97" s="99" t="str">
        <f t="shared" si="5"/>
        <v/>
      </c>
      <c r="I97" s="65"/>
      <c r="J97" s="99" t="str">
        <f t="shared" si="6"/>
        <v/>
      </c>
      <c r="K97" s="77"/>
      <c r="L97" s="100" t="str">
        <f t="shared" si="4"/>
        <v/>
      </c>
      <c r="M97" s="110"/>
      <c r="N97" s="110"/>
      <c r="O97" s="103" t="str">
        <f t="shared" si="7"/>
        <v/>
      </c>
      <c r="P97" s="127"/>
      <c r="Q97" s="128"/>
    </row>
    <row r="98" spans="1:17" s="18" customFormat="1" ht="39.950000000000003" customHeight="1" x14ac:dyDescent="0.25">
      <c r="A98" s="24"/>
      <c r="B98" s="64"/>
      <c r="C98" s="66"/>
      <c r="D98" s="78"/>
      <c r="E98" s="64"/>
      <c r="F98" s="65"/>
      <c r="G98" s="65"/>
      <c r="H98" s="99" t="str">
        <f t="shared" si="5"/>
        <v/>
      </c>
      <c r="I98" s="65"/>
      <c r="J98" s="99" t="str">
        <f t="shared" si="6"/>
        <v/>
      </c>
      <c r="K98" s="77"/>
      <c r="L98" s="100" t="str">
        <f t="shared" si="4"/>
        <v/>
      </c>
      <c r="M98" s="110"/>
      <c r="N98" s="110"/>
      <c r="O98" s="103" t="str">
        <f t="shared" si="7"/>
        <v/>
      </c>
      <c r="P98" s="127"/>
      <c r="Q98" s="128"/>
    </row>
    <row r="99" spans="1:17" s="18" customFormat="1" ht="39.950000000000003" customHeight="1" x14ac:dyDescent="0.25">
      <c r="A99" s="24"/>
      <c r="B99" s="64"/>
      <c r="C99" s="66"/>
      <c r="D99" s="78"/>
      <c r="E99" s="64"/>
      <c r="F99" s="65"/>
      <c r="G99" s="65"/>
      <c r="H99" s="99" t="str">
        <f t="shared" si="5"/>
        <v/>
      </c>
      <c r="I99" s="65"/>
      <c r="J99" s="99" t="str">
        <f t="shared" si="6"/>
        <v/>
      </c>
      <c r="K99" s="77"/>
      <c r="L99" s="100" t="str">
        <f t="shared" si="4"/>
        <v/>
      </c>
      <c r="M99" s="110"/>
      <c r="N99" s="110"/>
      <c r="O99" s="103" t="str">
        <f t="shared" si="7"/>
        <v/>
      </c>
      <c r="P99" s="127"/>
      <c r="Q99" s="128"/>
    </row>
    <row r="100" spans="1:17" s="18" customFormat="1" ht="39.950000000000003" customHeight="1" x14ac:dyDescent="0.25">
      <c r="A100" s="24"/>
      <c r="B100" s="64"/>
      <c r="C100" s="66"/>
      <c r="D100" s="78"/>
      <c r="E100" s="64"/>
      <c r="F100" s="65"/>
      <c r="G100" s="65"/>
      <c r="H100" s="99" t="str">
        <f t="shared" si="5"/>
        <v/>
      </c>
      <c r="I100" s="65"/>
      <c r="J100" s="99" t="str">
        <f t="shared" si="6"/>
        <v/>
      </c>
      <c r="K100" s="77"/>
      <c r="L100" s="100" t="str">
        <f t="shared" si="4"/>
        <v/>
      </c>
      <c r="M100" s="110"/>
      <c r="N100" s="110"/>
      <c r="O100" s="103" t="str">
        <f t="shared" si="7"/>
        <v/>
      </c>
      <c r="P100" s="127"/>
      <c r="Q100" s="128"/>
    </row>
    <row r="101" spans="1:17" s="18" customFormat="1" ht="39.950000000000003" customHeight="1" x14ac:dyDescent="0.25">
      <c r="A101" s="24"/>
      <c r="B101" s="64"/>
      <c r="C101" s="66"/>
      <c r="D101" s="78"/>
      <c r="E101" s="64"/>
      <c r="F101" s="65"/>
      <c r="G101" s="65"/>
      <c r="H101" s="99" t="str">
        <f t="shared" si="5"/>
        <v/>
      </c>
      <c r="I101" s="65"/>
      <c r="J101" s="99" t="str">
        <f t="shared" si="6"/>
        <v/>
      </c>
      <c r="K101" s="77"/>
      <c r="L101" s="100" t="str">
        <f t="shared" si="4"/>
        <v/>
      </c>
      <c r="M101" s="110"/>
      <c r="N101" s="110"/>
      <c r="O101" s="103" t="str">
        <f t="shared" si="7"/>
        <v/>
      </c>
      <c r="P101" s="127"/>
      <c r="Q101" s="128"/>
    </row>
    <row r="102" spans="1:17" s="18" customFormat="1" ht="39.950000000000003" customHeight="1" x14ac:dyDescent="0.25">
      <c r="A102" s="24"/>
      <c r="B102" s="64"/>
      <c r="C102" s="66"/>
      <c r="D102" s="78"/>
      <c r="E102" s="64"/>
      <c r="F102" s="65"/>
      <c r="G102" s="65"/>
      <c r="H102" s="99" t="str">
        <f t="shared" si="5"/>
        <v/>
      </c>
      <c r="I102" s="65"/>
      <c r="J102" s="99" t="str">
        <f t="shared" si="6"/>
        <v/>
      </c>
      <c r="K102" s="77"/>
      <c r="L102" s="100" t="str">
        <f t="shared" si="4"/>
        <v/>
      </c>
      <c r="M102" s="110"/>
      <c r="N102" s="110"/>
      <c r="O102" s="103" t="str">
        <f t="shared" si="7"/>
        <v/>
      </c>
      <c r="P102" s="127"/>
      <c r="Q102" s="128"/>
    </row>
    <row r="103" spans="1:17" s="18" customFormat="1" ht="39.950000000000003" customHeight="1" x14ac:dyDescent="0.25">
      <c r="A103" s="24"/>
      <c r="B103" s="64"/>
      <c r="C103" s="66"/>
      <c r="D103" s="78"/>
      <c r="E103" s="64"/>
      <c r="F103" s="65"/>
      <c r="G103" s="65"/>
      <c r="H103" s="99" t="str">
        <f t="shared" si="5"/>
        <v/>
      </c>
      <c r="I103" s="65"/>
      <c r="J103" s="99" t="str">
        <f t="shared" si="6"/>
        <v/>
      </c>
      <c r="K103" s="77"/>
      <c r="L103" s="100" t="str">
        <f t="shared" si="4"/>
        <v/>
      </c>
      <c r="M103" s="110"/>
      <c r="N103" s="110"/>
      <c r="O103" s="103" t="str">
        <f t="shared" si="7"/>
        <v/>
      </c>
      <c r="P103" s="127"/>
      <c r="Q103" s="128"/>
    </row>
    <row r="104" spans="1:17" s="18" customFormat="1" ht="39.950000000000003" customHeight="1" x14ac:dyDescent="0.25">
      <c r="A104" s="24"/>
      <c r="B104" s="64"/>
      <c r="C104" s="66"/>
      <c r="D104" s="78"/>
      <c r="E104" s="64"/>
      <c r="F104" s="65"/>
      <c r="G104" s="65"/>
      <c r="H104" s="99" t="str">
        <f t="shared" si="5"/>
        <v/>
      </c>
      <c r="I104" s="65"/>
      <c r="J104" s="99" t="str">
        <f t="shared" si="6"/>
        <v/>
      </c>
      <c r="K104" s="77"/>
      <c r="L104" s="100" t="str">
        <f t="shared" si="4"/>
        <v/>
      </c>
      <c r="M104" s="110"/>
      <c r="N104" s="110"/>
      <c r="O104" s="103" t="str">
        <f t="shared" si="7"/>
        <v/>
      </c>
      <c r="P104" s="127"/>
      <c r="Q104" s="128"/>
    </row>
    <row r="105" spans="1:17" s="18" customFormat="1" ht="39.950000000000003" customHeight="1" x14ac:dyDescent="0.25">
      <c r="A105" s="24"/>
      <c r="B105" s="64"/>
      <c r="C105" s="66"/>
      <c r="D105" s="78"/>
      <c r="E105" s="64"/>
      <c r="F105" s="65"/>
      <c r="G105" s="65"/>
      <c r="H105" s="99" t="str">
        <f t="shared" si="5"/>
        <v/>
      </c>
      <c r="I105" s="65"/>
      <c r="J105" s="99" t="str">
        <f t="shared" si="6"/>
        <v/>
      </c>
      <c r="K105" s="77"/>
      <c r="L105" s="100" t="str">
        <f t="shared" si="4"/>
        <v/>
      </c>
      <c r="M105" s="110"/>
      <c r="N105" s="110"/>
      <c r="O105" s="103" t="str">
        <f t="shared" si="7"/>
        <v/>
      </c>
      <c r="P105" s="127"/>
      <c r="Q105" s="128"/>
    </row>
    <row r="106" spans="1:17" s="18" customFormat="1" ht="39.950000000000003" customHeight="1" x14ac:dyDescent="0.25">
      <c r="A106" s="24"/>
      <c r="B106" s="64"/>
      <c r="C106" s="66"/>
      <c r="D106" s="78"/>
      <c r="E106" s="64"/>
      <c r="F106" s="65"/>
      <c r="G106" s="65"/>
      <c r="H106" s="99" t="str">
        <f t="shared" si="5"/>
        <v/>
      </c>
      <c r="I106" s="65"/>
      <c r="J106" s="99" t="str">
        <f t="shared" si="6"/>
        <v/>
      </c>
      <c r="K106" s="77"/>
      <c r="L106" s="100" t="str">
        <f t="shared" si="4"/>
        <v/>
      </c>
      <c r="M106" s="110"/>
      <c r="N106" s="110"/>
      <c r="O106" s="103" t="str">
        <f t="shared" si="7"/>
        <v/>
      </c>
      <c r="P106" s="127"/>
      <c r="Q106" s="128"/>
    </row>
    <row r="107" spans="1:17" s="18" customFormat="1" ht="39.950000000000003" customHeight="1" x14ac:dyDescent="0.25">
      <c r="A107" s="24"/>
      <c r="B107" s="64"/>
      <c r="C107" s="66"/>
      <c r="D107" s="78"/>
      <c r="E107" s="64"/>
      <c r="F107" s="65"/>
      <c r="G107" s="65"/>
      <c r="H107" s="99" t="str">
        <f t="shared" si="5"/>
        <v/>
      </c>
      <c r="I107" s="65"/>
      <c r="J107" s="99" t="str">
        <f t="shared" si="6"/>
        <v/>
      </c>
      <c r="K107" s="77"/>
      <c r="L107" s="100" t="str">
        <f t="shared" si="4"/>
        <v/>
      </c>
      <c r="M107" s="110"/>
      <c r="N107" s="110"/>
      <c r="O107" s="103" t="str">
        <f t="shared" si="7"/>
        <v/>
      </c>
      <c r="P107" s="127"/>
      <c r="Q107" s="128"/>
    </row>
    <row r="108" spans="1:17" s="18" customFormat="1" ht="39.950000000000003" customHeight="1" x14ac:dyDescent="0.25">
      <c r="A108" s="24"/>
      <c r="B108" s="64"/>
      <c r="C108" s="66"/>
      <c r="D108" s="78"/>
      <c r="E108" s="64"/>
      <c r="F108" s="65"/>
      <c r="G108" s="65"/>
      <c r="H108" s="99" t="str">
        <f t="shared" si="5"/>
        <v/>
      </c>
      <c r="I108" s="65"/>
      <c r="J108" s="99" t="str">
        <f t="shared" si="6"/>
        <v/>
      </c>
      <c r="K108" s="77"/>
      <c r="L108" s="100" t="str">
        <f t="shared" si="4"/>
        <v/>
      </c>
      <c r="M108" s="110"/>
      <c r="N108" s="110"/>
      <c r="O108" s="103" t="str">
        <f t="shared" si="7"/>
        <v/>
      </c>
      <c r="P108" s="127"/>
      <c r="Q108" s="128"/>
    </row>
    <row r="109" spans="1:17" s="18" customFormat="1" ht="39.950000000000003" customHeight="1" x14ac:dyDescent="0.25">
      <c r="A109" s="24"/>
      <c r="B109" s="64"/>
      <c r="C109" s="66"/>
      <c r="D109" s="78"/>
      <c r="E109" s="64"/>
      <c r="F109" s="65"/>
      <c r="G109" s="65"/>
      <c r="H109" s="99" t="str">
        <f t="shared" si="5"/>
        <v/>
      </c>
      <c r="I109" s="65"/>
      <c r="J109" s="99" t="str">
        <f t="shared" si="6"/>
        <v/>
      </c>
      <c r="K109" s="77"/>
      <c r="L109" s="100" t="str">
        <f t="shared" si="4"/>
        <v/>
      </c>
      <c r="M109" s="110"/>
      <c r="N109" s="110"/>
      <c r="O109" s="103" t="str">
        <f t="shared" si="7"/>
        <v/>
      </c>
      <c r="P109" s="127"/>
      <c r="Q109" s="128"/>
    </row>
    <row r="110" spans="1:17" s="18" customFormat="1" ht="39.950000000000003" customHeight="1" x14ac:dyDescent="0.25">
      <c r="A110" s="24"/>
      <c r="B110" s="64"/>
      <c r="C110" s="66"/>
      <c r="D110" s="78"/>
      <c r="E110" s="64"/>
      <c r="F110" s="65"/>
      <c r="G110" s="65"/>
      <c r="H110" s="99" t="str">
        <f t="shared" si="5"/>
        <v/>
      </c>
      <c r="I110" s="65"/>
      <c r="J110" s="99" t="str">
        <f t="shared" si="6"/>
        <v/>
      </c>
      <c r="K110" s="77"/>
      <c r="L110" s="100" t="str">
        <f t="shared" si="4"/>
        <v/>
      </c>
      <c r="M110" s="110"/>
      <c r="N110" s="110"/>
      <c r="O110" s="103" t="str">
        <f t="shared" si="7"/>
        <v/>
      </c>
      <c r="P110" s="127"/>
      <c r="Q110" s="128"/>
    </row>
    <row r="111" spans="1:17" s="18" customFormat="1" ht="39.950000000000003" customHeight="1" x14ac:dyDescent="0.25">
      <c r="A111" s="24"/>
      <c r="B111" s="64"/>
      <c r="C111" s="66"/>
      <c r="D111" s="78"/>
      <c r="E111" s="64"/>
      <c r="F111" s="65"/>
      <c r="G111" s="65"/>
      <c r="H111" s="99" t="str">
        <f t="shared" si="5"/>
        <v/>
      </c>
      <c r="I111" s="65"/>
      <c r="J111" s="99" t="str">
        <f t="shared" si="6"/>
        <v/>
      </c>
      <c r="K111" s="77"/>
      <c r="L111" s="100" t="str">
        <f t="shared" si="4"/>
        <v/>
      </c>
      <c r="M111" s="110"/>
      <c r="N111" s="110"/>
      <c r="O111" s="103" t="str">
        <f t="shared" si="7"/>
        <v/>
      </c>
      <c r="P111" s="127"/>
      <c r="Q111" s="128"/>
    </row>
    <row r="112" spans="1:17" s="18" customFormat="1" ht="39.950000000000003" customHeight="1" x14ac:dyDescent="0.25">
      <c r="A112" s="24"/>
      <c r="B112" s="64"/>
      <c r="C112" s="66"/>
      <c r="D112" s="78"/>
      <c r="E112" s="64"/>
      <c r="F112" s="65"/>
      <c r="G112" s="65"/>
      <c r="H112" s="99" t="str">
        <f t="shared" si="5"/>
        <v/>
      </c>
      <c r="I112" s="65"/>
      <c r="J112" s="99" t="str">
        <f t="shared" si="6"/>
        <v/>
      </c>
      <c r="K112" s="77"/>
      <c r="L112" s="100" t="str">
        <f t="shared" si="4"/>
        <v/>
      </c>
      <c r="M112" s="110"/>
      <c r="N112" s="110"/>
      <c r="O112" s="103" t="str">
        <f t="shared" si="7"/>
        <v/>
      </c>
      <c r="P112" s="127"/>
      <c r="Q112" s="128"/>
    </row>
    <row r="113" spans="1:17" s="18" customFormat="1" ht="39.950000000000003" customHeight="1" x14ac:dyDescent="0.25">
      <c r="A113" s="24"/>
      <c r="B113" s="64"/>
      <c r="C113" s="66"/>
      <c r="D113" s="78"/>
      <c r="E113" s="64"/>
      <c r="F113" s="65"/>
      <c r="G113" s="65"/>
      <c r="H113" s="99" t="str">
        <f t="shared" si="5"/>
        <v/>
      </c>
      <c r="I113" s="65"/>
      <c r="J113" s="99" t="str">
        <f t="shared" si="6"/>
        <v/>
      </c>
      <c r="K113" s="77"/>
      <c r="L113" s="100" t="str">
        <f t="shared" si="4"/>
        <v/>
      </c>
      <c r="M113" s="110"/>
      <c r="N113" s="110"/>
      <c r="O113" s="103" t="str">
        <f t="shared" si="7"/>
        <v/>
      </c>
      <c r="P113" s="127"/>
      <c r="Q113" s="128"/>
    </row>
    <row r="114" spans="1:17" s="18" customFormat="1" ht="39.950000000000003" customHeight="1" x14ac:dyDescent="0.25">
      <c r="A114" s="24"/>
      <c r="B114" s="64"/>
      <c r="C114" s="66"/>
      <c r="D114" s="78"/>
      <c r="E114" s="64"/>
      <c r="F114" s="65"/>
      <c r="G114" s="65"/>
      <c r="H114" s="99" t="str">
        <f t="shared" si="5"/>
        <v/>
      </c>
      <c r="I114" s="65"/>
      <c r="J114" s="99" t="str">
        <f t="shared" si="6"/>
        <v/>
      </c>
      <c r="K114" s="77"/>
      <c r="L114" s="100" t="str">
        <f t="shared" si="4"/>
        <v/>
      </c>
      <c r="M114" s="110"/>
      <c r="N114" s="110"/>
      <c r="O114" s="103" t="str">
        <f t="shared" si="7"/>
        <v/>
      </c>
      <c r="P114" s="127"/>
      <c r="Q114" s="128"/>
    </row>
    <row r="115" spans="1:17" s="18" customFormat="1" ht="39.950000000000003" customHeight="1" x14ac:dyDescent="0.25">
      <c r="A115" s="24"/>
      <c r="B115" s="64"/>
      <c r="C115" s="66"/>
      <c r="D115" s="78"/>
      <c r="E115" s="64"/>
      <c r="F115" s="65"/>
      <c r="G115" s="65"/>
      <c r="H115" s="99" t="str">
        <f t="shared" si="5"/>
        <v/>
      </c>
      <c r="I115" s="65"/>
      <c r="J115" s="99" t="str">
        <f t="shared" si="6"/>
        <v/>
      </c>
      <c r="K115" s="77"/>
      <c r="L115" s="100" t="str">
        <f t="shared" si="4"/>
        <v/>
      </c>
      <c r="M115" s="110"/>
      <c r="N115" s="110"/>
      <c r="O115" s="103" t="str">
        <f t="shared" si="7"/>
        <v/>
      </c>
      <c r="P115" s="127"/>
      <c r="Q115" s="128"/>
    </row>
    <row r="116" spans="1:17" s="18" customFormat="1" ht="39.950000000000003" customHeight="1" x14ac:dyDescent="0.25">
      <c r="A116" s="24"/>
      <c r="B116" s="64"/>
      <c r="C116" s="66"/>
      <c r="D116" s="78"/>
      <c r="E116" s="64"/>
      <c r="F116" s="65"/>
      <c r="G116" s="65"/>
      <c r="H116" s="99" t="str">
        <f t="shared" si="5"/>
        <v/>
      </c>
      <c r="I116" s="65"/>
      <c r="J116" s="99" t="str">
        <f t="shared" si="6"/>
        <v/>
      </c>
      <c r="K116" s="77"/>
      <c r="L116" s="100" t="str">
        <f t="shared" si="4"/>
        <v/>
      </c>
      <c r="M116" s="110"/>
      <c r="N116" s="110"/>
      <c r="O116" s="103" t="str">
        <f t="shared" si="7"/>
        <v/>
      </c>
      <c r="P116" s="127"/>
      <c r="Q116" s="128"/>
    </row>
    <row r="117" spans="1:17" s="18" customFormat="1" ht="39.950000000000003" customHeight="1" x14ac:dyDescent="0.25">
      <c r="A117" s="24"/>
      <c r="B117" s="64"/>
      <c r="C117" s="66"/>
      <c r="D117" s="78"/>
      <c r="E117" s="64"/>
      <c r="F117" s="65"/>
      <c r="G117" s="65"/>
      <c r="H117" s="99" t="str">
        <f t="shared" si="5"/>
        <v/>
      </c>
      <c r="I117" s="65"/>
      <c r="J117" s="99" t="str">
        <f t="shared" si="6"/>
        <v/>
      </c>
      <c r="K117" s="77"/>
      <c r="L117" s="100" t="str">
        <f t="shared" si="4"/>
        <v/>
      </c>
      <c r="M117" s="110"/>
      <c r="N117" s="110"/>
      <c r="O117" s="103" t="str">
        <f t="shared" si="7"/>
        <v/>
      </c>
      <c r="P117" s="127"/>
      <c r="Q117" s="128"/>
    </row>
    <row r="118" spans="1:17" s="18" customFormat="1" ht="39.950000000000003" customHeight="1" x14ac:dyDescent="0.25">
      <c r="A118" s="24"/>
      <c r="B118" s="64"/>
      <c r="C118" s="66"/>
      <c r="D118" s="78"/>
      <c r="E118" s="64"/>
      <c r="F118" s="65"/>
      <c r="G118" s="65"/>
      <c r="H118" s="99" t="str">
        <f t="shared" si="5"/>
        <v/>
      </c>
      <c r="I118" s="65"/>
      <c r="J118" s="99" t="str">
        <f t="shared" si="6"/>
        <v/>
      </c>
      <c r="K118" s="77"/>
      <c r="L118" s="100" t="str">
        <f t="shared" si="4"/>
        <v/>
      </c>
      <c r="M118" s="110"/>
      <c r="N118" s="110"/>
      <c r="O118" s="103" t="str">
        <f t="shared" si="7"/>
        <v/>
      </c>
      <c r="P118" s="127"/>
      <c r="Q118" s="128"/>
    </row>
    <row r="119" spans="1:17" s="18" customFormat="1" ht="39.950000000000003" customHeight="1" x14ac:dyDescent="0.25">
      <c r="A119" s="24"/>
      <c r="B119" s="64"/>
      <c r="C119" s="66"/>
      <c r="D119" s="78"/>
      <c r="E119" s="64"/>
      <c r="F119" s="65"/>
      <c r="G119" s="65"/>
      <c r="H119" s="99" t="str">
        <f t="shared" si="5"/>
        <v/>
      </c>
      <c r="I119" s="65"/>
      <c r="J119" s="99" t="str">
        <f t="shared" si="6"/>
        <v/>
      </c>
      <c r="K119" s="77"/>
      <c r="L119" s="100" t="str">
        <f t="shared" si="4"/>
        <v/>
      </c>
      <c r="M119" s="110"/>
      <c r="N119" s="110"/>
      <c r="O119" s="103" t="str">
        <f t="shared" si="7"/>
        <v/>
      </c>
      <c r="P119" s="127"/>
      <c r="Q119" s="128"/>
    </row>
    <row r="120" spans="1:17" s="18" customFormat="1" ht="39.950000000000003" customHeight="1" x14ac:dyDescent="0.25">
      <c r="A120" s="24"/>
      <c r="B120" s="64"/>
      <c r="C120" s="66"/>
      <c r="D120" s="78"/>
      <c r="E120" s="64"/>
      <c r="F120" s="65"/>
      <c r="G120" s="65"/>
      <c r="H120" s="99" t="str">
        <f t="shared" si="5"/>
        <v/>
      </c>
      <c r="I120" s="65"/>
      <c r="J120" s="99" t="str">
        <f t="shared" si="6"/>
        <v/>
      </c>
      <c r="K120" s="77"/>
      <c r="L120" s="100" t="str">
        <f t="shared" si="4"/>
        <v/>
      </c>
      <c r="M120" s="110"/>
      <c r="N120" s="110"/>
      <c r="O120" s="103" t="str">
        <f t="shared" si="7"/>
        <v/>
      </c>
      <c r="P120" s="127"/>
      <c r="Q120" s="128"/>
    </row>
    <row r="121" spans="1:17" s="18" customFormat="1" ht="39.950000000000003" customHeight="1" x14ac:dyDescent="0.25">
      <c r="A121" s="24"/>
      <c r="B121" s="64"/>
      <c r="C121" s="66"/>
      <c r="D121" s="78"/>
      <c r="E121" s="64"/>
      <c r="F121" s="65"/>
      <c r="G121" s="65"/>
      <c r="H121" s="99" t="str">
        <f t="shared" si="5"/>
        <v/>
      </c>
      <c r="I121" s="65"/>
      <c r="J121" s="99" t="str">
        <f t="shared" si="6"/>
        <v/>
      </c>
      <c r="K121" s="77"/>
      <c r="L121" s="100" t="str">
        <f t="shared" si="4"/>
        <v/>
      </c>
      <c r="M121" s="110"/>
      <c r="N121" s="110"/>
      <c r="O121" s="103" t="str">
        <f t="shared" si="7"/>
        <v/>
      </c>
      <c r="P121" s="127"/>
      <c r="Q121" s="128"/>
    </row>
    <row r="122" spans="1:17" s="18" customFormat="1" ht="39.950000000000003" customHeight="1" x14ac:dyDescent="0.25">
      <c r="A122" s="24"/>
      <c r="B122" s="64"/>
      <c r="C122" s="66"/>
      <c r="D122" s="78"/>
      <c r="E122" s="64"/>
      <c r="F122" s="65"/>
      <c r="G122" s="65"/>
      <c r="H122" s="99" t="str">
        <f t="shared" si="5"/>
        <v/>
      </c>
      <c r="I122" s="65"/>
      <c r="J122" s="99" t="str">
        <f t="shared" si="6"/>
        <v/>
      </c>
      <c r="K122" s="77"/>
      <c r="L122" s="100" t="str">
        <f t="shared" si="4"/>
        <v/>
      </c>
      <c r="M122" s="110"/>
      <c r="N122" s="110"/>
      <c r="O122" s="103" t="str">
        <f t="shared" si="7"/>
        <v/>
      </c>
      <c r="P122" s="127"/>
      <c r="Q122" s="128"/>
    </row>
    <row r="123" spans="1:17" s="18" customFormat="1" ht="39.950000000000003" customHeight="1" x14ac:dyDescent="0.25">
      <c r="A123" s="24"/>
      <c r="B123" s="64"/>
      <c r="C123" s="66"/>
      <c r="D123" s="78"/>
      <c r="E123" s="64"/>
      <c r="F123" s="65"/>
      <c r="G123" s="65"/>
      <c r="H123" s="99" t="str">
        <f t="shared" si="5"/>
        <v/>
      </c>
      <c r="I123" s="65"/>
      <c r="J123" s="99" t="str">
        <f t="shared" si="6"/>
        <v/>
      </c>
      <c r="K123" s="77"/>
      <c r="L123" s="100" t="str">
        <f t="shared" si="4"/>
        <v/>
      </c>
      <c r="M123" s="110"/>
      <c r="N123" s="110"/>
      <c r="O123" s="103" t="str">
        <f t="shared" si="7"/>
        <v/>
      </c>
      <c r="P123" s="127"/>
      <c r="Q123" s="128"/>
    </row>
    <row r="124" spans="1:17" s="18" customFormat="1" ht="39.950000000000003" customHeight="1" x14ac:dyDescent="0.25">
      <c r="A124" s="24"/>
      <c r="B124" s="64"/>
      <c r="C124" s="66"/>
      <c r="D124" s="78"/>
      <c r="E124" s="64"/>
      <c r="F124" s="65"/>
      <c r="G124" s="65"/>
      <c r="H124" s="99" t="str">
        <f t="shared" si="5"/>
        <v/>
      </c>
      <c r="I124" s="65"/>
      <c r="J124" s="99" t="str">
        <f t="shared" si="6"/>
        <v/>
      </c>
      <c r="K124" s="77"/>
      <c r="L124" s="100" t="str">
        <f t="shared" si="4"/>
        <v/>
      </c>
      <c r="M124" s="110"/>
      <c r="N124" s="110"/>
      <c r="O124" s="103" t="str">
        <f t="shared" si="7"/>
        <v/>
      </c>
      <c r="P124" s="127"/>
      <c r="Q124" s="128"/>
    </row>
    <row r="125" spans="1:17" s="18" customFormat="1" ht="39.950000000000003" customHeight="1" x14ac:dyDescent="0.25">
      <c r="A125" s="24"/>
      <c r="B125" s="64"/>
      <c r="C125" s="66"/>
      <c r="D125" s="78"/>
      <c r="E125" s="64"/>
      <c r="F125" s="65"/>
      <c r="G125" s="65"/>
      <c r="H125" s="99" t="str">
        <f t="shared" si="5"/>
        <v/>
      </c>
      <c r="I125" s="65"/>
      <c r="J125" s="99" t="str">
        <f t="shared" si="6"/>
        <v/>
      </c>
      <c r="K125" s="77"/>
      <c r="L125" s="100" t="str">
        <f t="shared" si="4"/>
        <v/>
      </c>
      <c r="M125" s="110"/>
      <c r="N125" s="110"/>
      <c r="O125" s="103" t="str">
        <f t="shared" si="7"/>
        <v/>
      </c>
      <c r="P125" s="127"/>
      <c r="Q125" s="128"/>
    </row>
    <row r="126" spans="1:17" s="18" customFormat="1" ht="39.950000000000003" customHeight="1" x14ac:dyDescent="0.25">
      <c r="A126" s="24"/>
      <c r="B126" s="64"/>
      <c r="C126" s="66"/>
      <c r="D126" s="78"/>
      <c r="E126" s="64"/>
      <c r="F126" s="65"/>
      <c r="G126" s="65"/>
      <c r="H126" s="99" t="str">
        <f t="shared" si="5"/>
        <v/>
      </c>
      <c r="I126" s="65"/>
      <c r="J126" s="99" t="str">
        <f t="shared" si="6"/>
        <v/>
      </c>
      <c r="K126" s="77"/>
      <c r="L126" s="100" t="str">
        <f t="shared" si="4"/>
        <v/>
      </c>
      <c r="M126" s="110"/>
      <c r="N126" s="110"/>
      <c r="O126" s="103" t="str">
        <f t="shared" si="7"/>
        <v/>
      </c>
      <c r="P126" s="127"/>
      <c r="Q126" s="128"/>
    </row>
    <row r="127" spans="1:17" s="18" customFormat="1" ht="39.950000000000003" customHeight="1" x14ac:dyDescent="0.25">
      <c r="A127" s="24"/>
      <c r="B127" s="64"/>
      <c r="C127" s="66"/>
      <c r="D127" s="78"/>
      <c r="E127" s="64"/>
      <c r="F127" s="65"/>
      <c r="G127" s="65"/>
      <c r="H127" s="99" t="str">
        <f t="shared" si="5"/>
        <v/>
      </c>
      <c r="I127" s="65"/>
      <c r="J127" s="99" t="str">
        <f t="shared" si="6"/>
        <v/>
      </c>
      <c r="K127" s="77"/>
      <c r="L127" s="100" t="str">
        <f t="shared" si="4"/>
        <v/>
      </c>
      <c r="M127" s="110"/>
      <c r="N127" s="110"/>
      <c r="O127" s="103" t="str">
        <f t="shared" si="7"/>
        <v/>
      </c>
      <c r="P127" s="127"/>
      <c r="Q127" s="128"/>
    </row>
    <row r="128" spans="1:17" s="18" customFormat="1" ht="39.950000000000003" customHeight="1" x14ac:dyDescent="0.25">
      <c r="A128" s="24"/>
      <c r="B128" s="64"/>
      <c r="C128" s="66"/>
      <c r="D128" s="78"/>
      <c r="E128" s="64"/>
      <c r="F128" s="65"/>
      <c r="G128" s="65"/>
      <c r="H128" s="99" t="str">
        <f t="shared" si="5"/>
        <v/>
      </c>
      <c r="I128" s="65"/>
      <c r="J128" s="99" t="str">
        <f t="shared" si="6"/>
        <v/>
      </c>
      <c r="K128" s="77"/>
      <c r="L128" s="100" t="str">
        <f t="shared" si="4"/>
        <v/>
      </c>
      <c r="M128" s="110"/>
      <c r="N128" s="110"/>
      <c r="O128" s="103" t="str">
        <f t="shared" si="7"/>
        <v/>
      </c>
      <c r="P128" s="127"/>
      <c r="Q128" s="128"/>
    </row>
    <row r="129" spans="1:17" s="18" customFormat="1" ht="39.950000000000003" customHeight="1" x14ac:dyDescent="0.25">
      <c r="A129" s="24"/>
      <c r="B129" s="64"/>
      <c r="C129" s="66"/>
      <c r="D129" s="78"/>
      <c r="E129" s="64"/>
      <c r="F129" s="65"/>
      <c r="G129" s="65"/>
      <c r="H129" s="99" t="str">
        <f t="shared" si="5"/>
        <v/>
      </c>
      <c r="I129" s="65"/>
      <c r="J129" s="99" t="str">
        <f t="shared" si="6"/>
        <v/>
      </c>
      <c r="K129" s="77"/>
      <c r="L129" s="100" t="str">
        <f t="shared" si="4"/>
        <v/>
      </c>
      <c r="M129" s="110"/>
      <c r="N129" s="110"/>
      <c r="O129" s="103" t="str">
        <f t="shared" si="7"/>
        <v/>
      </c>
      <c r="P129" s="127"/>
      <c r="Q129" s="128"/>
    </row>
    <row r="130" spans="1:17" s="18" customFormat="1" ht="39.950000000000003" customHeight="1" x14ac:dyDescent="0.25">
      <c r="A130" s="24"/>
      <c r="B130" s="64"/>
      <c r="C130" s="66"/>
      <c r="D130" s="78"/>
      <c r="E130" s="64"/>
      <c r="F130" s="65"/>
      <c r="G130" s="65"/>
      <c r="H130" s="99" t="str">
        <f t="shared" si="5"/>
        <v/>
      </c>
      <c r="I130" s="65"/>
      <c r="J130" s="99" t="str">
        <f t="shared" si="6"/>
        <v/>
      </c>
      <c r="K130" s="77"/>
      <c r="L130" s="100" t="str">
        <f t="shared" si="4"/>
        <v/>
      </c>
      <c r="M130" s="110"/>
      <c r="N130" s="110"/>
      <c r="O130" s="103" t="str">
        <f t="shared" si="7"/>
        <v/>
      </c>
      <c r="P130" s="127"/>
      <c r="Q130" s="128"/>
    </row>
    <row r="131" spans="1:17" s="18" customFormat="1" ht="39.950000000000003" customHeight="1" x14ac:dyDescent="0.25">
      <c r="A131" s="24"/>
      <c r="B131" s="64"/>
      <c r="C131" s="66"/>
      <c r="D131" s="78"/>
      <c r="E131" s="64"/>
      <c r="F131" s="65"/>
      <c r="G131" s="65"/>
      <c r="H131" s="99" t="str">
        <f t="shared" si="5"/>
        <v/>
      </c>
      <c r="I131" s="65"/>
      <c r="J131" s="99" t="str">
        <f t="shared" si="6"/>
        <v/>
      </c>
      <c r="K131" s="77"/>
      <c r="L131" s="100" t="str">
        <f t="shared" si="4"/>
        <v/>
      </c>
      <c r="M131" s="110"/>
      <c r="N131" s="110"/>
      <c r="O131" s="103" t="str">
        <f t="shared" si="7"/>
        <v/>
      </c>
      <c r="P131" s="127"/>
      <c r="Q131" s="128"/>
    </row>
    <row r="132" spans="1:17" s="18" customFormat="1" ht="39.950000000000003" customHeight="1" x14ac:dyDescent="0.25">
      <c r="A132" s="24"/>
      <c r="B132" s="64"/>
      <c r="C132" s="66"/>
      <c r="D132" s="78"/>
      <c r="E132" s="64"/>
      <c r="F132" s="65"/>
      <c r="G132" s="65"/>
      <c r="H132" s="99" t="str">
        <f t="shared" si="5"/>
        <v/>
      </c>
      <c r="I132" s="65"/>
      <c r="J132" s="99" t="str">
        <f t="shared" si="6"/>
        <v/>
      </c>
      <c r="K132" s="77"/>
      <c r="L132" s="100" t="str">
        <f t="shared" si="4"/>
        <v/>
      </c>
      <c r="M132" s="110"/>
      <c r="N132" s="110"/>
      <c r="O132" s="103" t="str">
        <f t="shared" si="7"/>
        <v/>
      </c>
      <c r="P132" s="127"/>
      <c r="Q132" s="128"/>
    </row>
    <row r="133" spans="1:17" s="18" customFormat="1" ht="39.950000000000003" customHeight="1" x14ac:dyDescent="0.25">
      <c r="A133" s="24"/>
      <c r="B133" s="64"/>
      <c r="C133" s="66"/>
      <c r="D133" s="78"/>
      <c r="E133" s="64"/>
      <c r="F133" s="65"/>
      <c r="G133" s="65"/>
      <c r="H133" s="99" t="str">
        <f t="shared" si="5"/>
        <v/>
      </c>
      <c r="I133" s="65"/>
      <c r="J133" s="99" t="str">
        <f t="shared" si="6"/>
        <v/>
      </c>
      <c r="K133" s="77"/>
      <c r="L133" s="100" t="str">
        <f t="shared" si="4"/>
        <v/>
      </c>
      <c r="M133" s="110"/>
      <c r="N133" s="110"/>
      <c r="O133" s="103" t="str">
        <f t="shared" si="7"/>
        <v/>
      </c>
      <c r="P133" s="127"/>
      <c r="Q133" s="128"/>
    </row>
    <row r="134" spans="1:17" s="18" customFormat="1" ht="39.950000000000003" customHeight="1" x14ac:dyDescent="0.25">
      <c r="A134" s="24"/>
      <c r="B134" s="64"/>
      <c r="C134" s="66"/>
      <c r="D134" s="66"/>
      <c r="E134" s="64"/>
      <c r="F134" s="65"/>
      <c r="G134" s="65"/>
      <c r="H134" s="99" t="str">
        <f t="shared" si="5"/>
        <v/>
      </c>
      <c r="I134" s="65"/>
      <c r="J134" s="99" t="str">
        <f t="shared" si="6"/>
        <v/>
      </c>
      <c r="K134" s="77"/>
      <c r="L134" s="100" t="str">
        <f t="shared" si="4"/>
        <v/>
      </c>
      <c r="M134" s="110"/>
      <c r="N134" s="110"/>
      <c r="O134" s="103" t="str">
        <f t="shared" si="7"/>
        <v/>
      </c>
      <c r="P134" s="127"/>
      <c r="Q134" s="128"/>
    </row>
    <row r="135" spans="1:17" s="18" customFormat="1" ht="39.950000000000003" customHeight="1" x14ac:dyDescent="0.25">
      <c r="A135" s="24"/>
      <c r="B135" s="64"/>
      <c r="C135" s="66"/>
      <c r="D135" s="66"/>
      <c r="E135" s="64"/>
      <c r="F135" s="65"/>
      <c r="G135" s="65"/>
      <c r="H135" s="99" t="str">
        <f t="shared" si="5"/>
        <v/>
      </c>
      <c r="I135" s="65"/>
      <c r="J135" s="99" t="str">
        <f t="shared" si="6"/>
        <v/>
      </c>
      <c r="K135" s="77"/>
      <c r="L135" s="100" t="str">
        <f t="shared" si="4"/>
        <v/>
      </c>
      <c r="M135" s="110"/>
      <c r="N135" s="110"/>
      <c r="O135" s="103" t="str">
        <f t="shared" si="7"/>
        <v/>
      </c>
      <c r="P135" s="127"/>
      <c r="Q135" s="128"/>
    </row>
    <row r="136" spans="1:17" s="18" customFormat="1" ht="39.950000000000003" customHeight="1" x14ac:dyDescent="0.25">
      <c r="A136" s="24"/>
      <c r="B136" s="64"/>
      <c r="C136" s="66"/>
      <c r="D136" s="66"/>
      <c r="E136" s="64"/>
      <c r="F136" s="65"/>
      <c r="G136" s="65"/>
      <c r="H136" s="99" t="str">
        <f t="shared" si="5"/>
        <v/>
      </c>
      <c r="I136" s="65"/>
      <c r="J136" s="99" t="str">
        <f t="shared" si="6"/>
        <v/>
      </c>
      <c r="K136" s="77"/>
      <c r="L136" s="100" t="str">
        <f t="shared" si="4"/>
        <v/>
      </c>
      <c r="M136" s="110"/>
      <c r="N136" s="110"/>
      <c r="O136" s="103" t="str">
        <f t="shared" si="7"/>
        <v/>
      </c>
      <c r="P136" s="127"/>
      <c r="Q136" s="128"/>
    </row>
    <row r="137" spans="1:17" s="18" customFormat="1" ht="39.950000000000003" customHeight="1" x14ac:dyDescent="0.25">
      <c r="A137" s="24"/>
      <c r="B137" s="64"/>
      <c r="C137" s="66"/>
      <c r="D137" s="66"/>
      <c r="E137" s="64"/>
      <c r="F137" s="65"/>
      <c r="G137" s="65"/>
      <c r="H137" s="99" t="str">
        <f t="shared" si="5"/>
        <v/>
      </c>
      <c r="I137" s="65"/>
      <c r="J137" s="99" t="str">
        <f t="shared" si="6"/>
        <v/>
      </c>
      <c r="K137" s="77"/>
      <c r="L137" s="100" t="str">
        <f t="shared" si="4"/>
        <v/>
      </c>
      <c r="M137" s="110"/>
      <c r="N137" s="110"/>
      <c r="O137" s="103" t="str">
        <f t="shared" si="7"/>
        <v/>
      </c>
      <c r="P137" s="127"/>
      <c r="Q137" s="128"/>
    </row>
    <row r="138" spans="1:17" s="18" customFormat="1" ht="39.950000000000003" customHeight="1" x14ac:dyDescent="0.25">
      <c r="A138" s="24"/>
      <c r="B138" s="64"/>
      <c r="C138" s="66"/>
      <c r="D138" s="66"/>
      <c r="E138" s="64"/>
      <c r="F138" s="65"/>
      <c r="G138" s="65"/>
      <c r="H138" s="99" t="str">
        <f t="shared" si="5"/>
        <v/>
      </c>
      <c r="I138" s="65"/>
      <c r="J138" s="99" t="str">
        <f t="shared" si="6"/>
        <v/>
      </c>
      <c r="K138" s="77"/>
      <c r="L138" s="100" t="str">
        <f t="shared" si="4"/>
        <v/>
      </c>
      <c r="M138" s="110"/>
      <c r="N138" s="110"/>
      <c r="O138" s="103" t="str">
        <f t="shared" si="7"/>
        <v/>
      </c>
      <c r="P138" s="127"/>
      <c r="Q138" s="128"/>
    </row>
    <row r="139" spans="1:17" s="18" customFormat="1" ht="39.950000000000003" customHeight="1" x14ac:dyDescent="0.25">
      <c r="A139" s="24"/>
      <c r="B139" s="64"/>
      <c r="C139" s="66"/>
      <c r="D139" s="66"/>
      <c r="E139" s="64"/>
      <c r="F139" s="65"/>
      <c r="G139" s="65"/>
      <c r="H139" s="99" t="str">
        <f t="shared" si="5"/>
        <v/>
      </c>
      <c r="I139" s="65"/>
      <c r="J139" s="99" t="str">
        <f t="shared" si="6"/>
        <v/>
      </c>
      <c r="K139" s="77"/>
      <c r="L139" s="100" t="str">
        <f t="shared" si="4"/>
        <v/>
      </c>
      <c r="M139" s="110"/>
      <c r="N139" s="110"/>
      <c r="O139" s="103" t="str">
        <f t="shared" si="7"/>
        <v/>
      </c>
      <c r="P139" s="127"/>
      <c r="Q139" s="128"/>
    </row>
    <row r="140" spans="1:17" s="18" customFormat="1" ht="39.950000000000003" customHeight="1" x14ac:dyDescent="0.25">
      <c r="A140" s="24"/>
      <c r="B140" s="64"/>
      <c r="C140" s="66"/>
      <c r="D140" s="66"/>
      <c r="E140" s="64"/>
      <c r="F140" s="65"/>
      <c r="G140" s="65"/>
      <c r="H140" s="99" t="str">
        <f t="shared" si="5"/>
        <v/>
      </c>
      <c r="I140" s="65"/>
      <c r="J140" s="99" t="str">
        <f t="shared" si="6"/>
        <v/>
      </c>
      <c r="K140" s="77"/>
      <c r="L140" s="100" t="str">
        <f t="shared" si="4"/>
        <v/>
      </c>
      <c r="M140" s="110"/>
      <c r="N140" s="110"/>
      <c r="O140" s="103" t="str">
        <f t="shared" si="7"/>
        <v/>
      </c>
      <c r="P140" s="127"/>
      <c r="Q140" s="128"/>
    </row>
    <row r="141" spans="1:17" s="18" customFormat="1" ht="39.950000000000003" customHeight="1" x14ac:dyDescent="0.25">
      <c r="A141" s="24"/>
      <c r="B141" s="64"/>
      <c r="C141" s="66"/>
      <c r="D141" s="66"/>
      <c r="E141" s="64"/>
      <c r="F141" s="65"/>
      <c r="G141" s="65"/>
      <c r="H141" s="99" t="str">
        <f t="shared" si="5"/>
        <v/>
      </c>
      <c r="I141" s="65"/>
      <c r="J141" s="99" t="str">
        <f t="shared" si="6"/>
        <v/>
      </c>
      <c r="K141" s="77"/>
      <c r="L141" s="100" t="str">
        <f t="shared" ref="L141:L144" si="8">IF(J141="","",J141/(1+K141/100))</f>
        <v/>
      </c>
      <c r="M141" s="110"/>
      <c r="N141" s="110"/>
      <c r="O141" s="103" t="str">
        <f t="shared" si="7"/>
        <v/>
      </c>
      <c r="P141" s="127"/>
      <c r="Q141" s="128"/>
    </row>
    <row r="142" spans="1:17" s="18" customFormat="1" ht="39.950000000000003" customHeight="1" x14ac:dyDescent="0.25">
      <c r="A142" s="24"/>
      <c r="B142" s="64"/>
      <c r="C142" s="66"/>
      <c r="D142" s="66"/>
      <c r="E142" s="64"/>
      <c r="F142" s="65"/>
      <c r="G142" s="65"/>
      <c r="H142" s="99" t="str">
        <f t="shared" ref="H142:H144" si="9">IF(F142="","",F142-G142)</f>
        <v/>
      </c>
      <c r="I142" s="65"/>
      <c r="J142" s="99" t="str">
        <f t="shared" ref="J142:J144" si="10">IF(H142="","",H142-I142)</f>
        <v/>
      </c>
      <c r="K142" s="77"/>
      <c r="L142" s="100" t="str">
        <f t="shared" si="8"/>
        <v/>
      </c>
      <c r="M142" s="110"/>
      <c r="N142" s="110"/>
      <c r="O142" s="103" t="str">
        <f t="shared" ref="O142:O144" si="11">IF(L142="","",L142-M142+N142)</f>
        <v/>
      </c>
      <c r="P142" s="127"/>
      <c r="Q142" s="128"/>
    </row>
    <row r="143" spans="1:17" s="18" customFormat="1" ht="39.950000000000003" customHeight="1" x14ac:dyDescent="0.25">
      <c r="A143" s="24"/>
      <c r="B143" s="64"/>
      <c r="C143" s="66"/>
      <c r="D143" s="66"/>
      <c r="E143" s="64"/>
      <c r="F143" s="65"/>
      <c r="G143" s="65"/>
      <c r="H143" s="99" t="str">
        <f t="shared" si="9"/>
        <v/>
      </c>
      <c r="I143" s="65"/>
      <c r="J143" s="99" t="str">
        <f t="shared" si="10"/>
        <v/>
      </c>
      <c r="K143" s="77"/>
      <c r="L143" s="100" t="str">
        <f t="shared" si="8"/>
        <v/>
      </c>
      <c r="M143" s="110"/>
      <c r="N143" s="110"/>
      <c r="O143" s="103" t="str">
        <f t="shared" si="11"/>
        <v/>
      </c>
      <c r="P143" s="127"/>
      <c r="Q143" s="128"/>
    </row>
    <row r="144" spans="1:17" s="18" customFormat="1" ht="39.950000000000003" customHeight="1" x14ac:dyDescent="0.25">
      <c r="A144" s="24"/>
      <c r="B144" s="64"/>
      <c r="C144" s="66"/>
      <c r="D144" s="66"/>
      <c r="E144" s="64"/>
      <c r="F144" s="65"/>
      <c r="G144" s="65"/>
      <c r="H144" s="99" t="str">
        <f t="shared" si="9"/>
        <v/>
      </c>
      <c r="I144" s="65"/>
      <c r="J144" s="99" t="str">
        <f t="shared" si="10"/>
        <v/>
      </c>
      <c r="K144" s="77"/>
      <c r="L144" s="100" t="str">
        <f t="shared" si="8"/>
        <v/>
      </c>
      <c r="M144" s="110"/>
      <c r="N144" s="110"/>
      <c r="O144" s="103"/>
      <c r="P144" s="127"/>
      <c r="Q144" s="128"/>
    </row>
    <row r="145" spans="1:17" s="18" customFormat="1" ht="39.950000000000003" customHeight="1" x14ac:dyDescent="0.25">
      <c r="A145" s="104" t="s">
        <v>28</v>
      </c>
      <c r="B145" s="135" t="s">
        <v>47</v>
      </c>
      <c r="C145" s="136"/>
      <c r="D145" s="136"/>
      <c r="E145" s="137"/>
      <c r="F145" s="99">
        <f t="shared" ref="F145:J145" si="12">SUM(F13:F144)</f>
        <v>0</v>
      </c>
      <c r="G145" s="99">
        <f t="shared" si="12"/>
        <v>0</v>
      </c>
      <c r="H145" s="99">
        <f t="shared" si="12"/>
        <v>0</v>
      </c>
      <c r="I145" s="99">
        <f t="shared" si="12"/>
        <v>0</v>
      </c>
      <c r="J145" s="99">
        <f t="shared" si="12"/>
        <v>0</v>
      </c>
      <c r="K145" s="105"/>
      <c r="L145" s="100">
        <f>SUM(L13:L144)</f>
        <v>0</v>
      </c>
      <c r="M145" s="100">
        <f>SUM(M13:M144)</f>
        <v>0</v>
      </c>
      <c r="N145" s="100">
        <f>SUM(N13:N144)</f>
        <v>0</v>
      </c>
      <c r="O145" s="103">
        <f>SUM(O13:O144)</f>
        <v>0</v>
      </c>
      <c r="P145" s="125"/>
      <c r="Q145" s="126"/>
    </row>
    <row r="146" spans="1:17" s="18" customFormat="1" ht="39.950000000000003" customHeight="1" x14ac:dyDescent="0.25">
      <c r="A146" s="106" t="s">
        <v>29</v>
      </c>
      <c r="B146" s="135" t="s">
        <v>48</v>
      </c>
      <c r="C146" s="136"/>
      <c r="D146" s="136"/>
      <c r="E146" s="108" t="s">
        <v>49</v>
      </c>
      <c r="F146" s="86"/>
      <c r="G146" s="152" t="s">
        <v>54</v>
      </c>
      <c r="H146" s="153"/>
      <c r="I146" s="153"/>
      <c r="J146" s="153"/>
      <c r="K146" s="153"/>
      <c r="L146" s="153"/>
      <c r="M146" s="153"/>
      <c r="N146" s="154"/>
      <c r="O146" s="87"/>
      <c r="P146" s="125"/>
      <c r="Q146" s="126"/>
    </row>
    <row r="147" spans="1:17" s="18" customFormat="1" ht="39.950000000000003" customHeight="1" x14ac:dyDescent="0.25">
      <c r="A147" s="106" t="s">
        <v>30</v>
      </c>
      <c r="B147" s="109" t="s">
        <v>50</v>
      </c>
      <c r="C147" s="136" t="s">
        <v>51</v>
      </c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7"/>
      <c r="O147" s="100">
        <f>IF(O146="",O145,O145-O146)</f>
        <v>0</v>
      </c>
      <c r="P147" s="125"/>
      <c r="Q147" s="126"/>
    </row>
    <row r="148" spans="1:17" s="18" customFormat="1" ht="39.950000000000003" customHeight="1" x14ac:dyDescent="0.25">
      <c r="A148" s="106" t="s">
        <v>31</v>
      </c>
      <c r="B148" s="135" t="s">
        <v>33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/>
      <c r="O148" s="111">
        <f>Q7</f>
        <v>1</v>
      </c>
      <c r="P148" s="125"/>
      <c r="Q148" s="126"/>
    </row>
    <row r="149" spans="1:17" s="18" customFormat="1" ht="39.950000000000003" customHeight="1" x14ac:dyDescent="0.25">
      <c r="A149" s="104" t="s">
        <v>32</v>
      </c>
      <c r="B149" s="109" t="s">
        <v>52</v>
      </c>
      <c r="C149" s="150" t="s">
        <v>34</v>
      </c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1"/>
      <c r="O149" s="103">
        <f>O147*O148</f>
        <v>0</v>
      </c>
      <c r="P149" s="127"/>
      <c r="Q149" s="128"/>
    </row>
    <row r="150" spans="1:17" x14ac:dyDescent="0.2">
      <c r="L150" s="76"/>
      <c r="M150" s="76"/>
      <c r="N150" s="76"/>
      <c r="O150" s="76"/>
      <c r="P150" s="79"/>
      <c r="Q150" s="79"/>
    </row>
    <row r="151" spans="1:17" x14ac:dyDescent="0.2">
      <c r="L151" s="76"/>
      <c r="M151" s="76"/>
      <c r="N151" s="76"/>
      <c r="O151" s="76"/>
      <c r="P151" s="76"/>
      <c r="Q151" s="76"/>
    </row>
    <row r="152" spans="1:17" x14ac:dyDescent="0.2">
      <c r="L152" s="76"/>
      <c r="M152" s="76"/>
      <c r="N152" s="76"/>
      <c r="O152" s="76"/>
      <c r="P152" s="76"/>
      <c r="Q152" s="76"/>
    </row>
    <row r="153" spans="1:17" ht="69.95" customHeight="1" x14ac:dyDescent="0.2">
      <c r="L153" s="76"/>
      <c r="M153" s="144" t="s">
        <v>62</v>
      </c>
      <c r="N153" s="144"/>
      <c r="O153" s="97" t="s">
        <v>63</v>
      </c>
      <c r="P153" s="145" t="s">
        <v>64</v>
      </c>
      <c r="Q153" s="145"/>
    </row>
    <row r="154" spans="1:17" x14ac:dyDescent="0.2">
      <c r="L154" s="76"/>
      <c r="M154" s="76"/>
      <c r="N154" s="76"/>
      <c r="O154" s="76"/>
      <c r="P154" s="76"/>
      <c r="Q154" s="76"/>
    </row>
    <row r="155" spans="1:17" x14ac:dyDescent="0.2">
      <c r="L155" s="76"/>
      <c r="M155" s="76"/>
      <c r="N155" s="76"/>
      <c r="O155" s="76"/>
      <c r="P155" s="76"/>
      <c r="Q155" s="76"/>
    </row>
    <row r="156" spans="1:17" x14ac:dyDescent="0.2">
      <c r="L156" s="76"/>
      <c r="M156" s="76"/>
      <c r="N156" s="76"/>
      <c r="O156" s="76"/>
      <c r="P156" s="76"/>
      <c r="Q156" s="76"/>
    </row>
    <row r="157" spans="1:17" x14ac:dyDescent="0.2">
      <c r="L157" s="76"/>
      <c r="M157" s="76"/>
      <c r="N157" s="76"/>
      <c r="O157" s="76"/>
      <c r="P157" s="76"/>
      <c r="Q157" s="76"/>
    </row>
    <row r="158" spans="1:17" x14ac:dyDescent="0.2">
      <c r="L158" s="76"/>
      <c r="M158" s="76"/>
      <c r="N158" s="76"/>
      <c r="O158" s="76"/>
      <c r="P158" s="76"/>
      <c r="Q158" s="76"/>
    </row>
    <row r="159" spans="1:17" x14ac:dyDescent="0.2">
      <c r="L159" s="76"/>
      <c r="M159" s="76"/>
      <c r="N159" s="76"/>
      <c r="O159" s="76"/>
      <c r="P159" s="76"/>
      <c r="Q159" s="76"/>
    </row>
    <row r="160" spans="1:17" x14ac:dyDescent="0.2">
      <c r="L160" s="76"/>
      <c r="M160" s="76"/>
      <c r="N160" s="76"/>
      <c r="O160" s="76"/>
      <c r="P160" s="76"/>
      <c r="Q160" s="76"/>
    </row>
    <row r="161" spans="12:17" x14ac:dyDescent="0.2">
      <c r="L161" s="76"/>
      <c r="M161" s="76"/>
      <c r="N161" s="76"/>
      <c r="O161" s="76"/>
      <c r="P161" s="76"/>
      <c r="Q161" s="76"/>
    </row>
    <row r="162" spans="12:17" x14ac:dyDescent="0.2">
      <c r="L162" s="76"/>
      <c r="M162" s="76"/>
      <c r="N162" s="76"/>
      <c r="O162" s="76"/>
      <c r="P162" s="76"/>
      <c r="Q162" s="76"/>
    </row>
    <row r="163" spans="12:17" x14ac:dyDescent="0.2">
      <c r="L163" s="76"/>
      <c r="M163" s="76"/>
      <c r="N163" s="76"/>
      <c r="O163" s="76"/>
      <c r="P163" s="76"/>
      <c r="Q163" s="76"/>
    </row>
    <row r="164" spans="12:17" x14ac:dyDescent="0.2">
      <c r="L164" s="76"/>
      <c r="M164" s="76"/>
      <c r="N164" s="76"/>
      <c r="O164" s="76"/>
      <c r="P164" s="76"/>
      <c r="Q164" s="76"/>
    </row>
    <row r="165" spans="12:17" x14ac:dyDescent="0.2">
      <c r="L165" s="76"/>
      <c r="M165" s="76"/>
      <c r="N165" s="76"/>
      <c r="O165" s="76"/>
      <c r="P165" s="76"/>
      <c r="Q165" s="76"/>
    </row>
    <row r="166" spans="12:17" x14ac:dyDescent="0.2">
      <c r="L166" s="76"/>
      <c r="M166" s="76"/>
      <c r="N166" s="76"/>
      <c r="O166" s="76"/>
      <c r="P166" s="76"/>
      <c r="Q166" s="76"/>
    </row>
    <row r="167" spans="12:17" x14ac:dyDescent="0.2">
      <c r="L167" s="76"/>
      <c r="M167" s="76"/>
      <c r="N167" s="76"/>
      <c r="O167" s="76"/>
      <c r="P167" s="76"/>
      <c r="Q167" s="76"/>
    </row>
    <row r="168" spans="12:17" x14ac:dyDescent="0.2">
      <c r="L168" s="76"/>
      <c r="M168" s="76"/>
      <c r="N168" s="76"/>
      <c r="O168" s="76"/>
      <c r="P168" s="76"/>
      <c r="Q168" s="76"/>
    </row>
    <row r="169" spans="12:17" x14ac:dyDescent="0.2">
      <c r="L169" s="76"/>
      <c r="M169" s="76"/>
      <c r="N169" s="76"/>
      <c r="O169" s="76"/>
      <c r="P169" s="76"/>
      <c r="Q169" s="76"/>
    </row>
    <row r="170" spans="12:17" x14ac:dyDescent="0.2">
      <c r="L170" s="76"/>
      <c r="M170" s="76"/>
      <c r="N170" s="76"/>
      <c r="O170" s="76"/>
      <c r="P170" s="76"/>
      <c r="Q170" s="76"/>
    </row>
    <row r="171" spans="12:17" x14ac:dyDescent="0.2">
      <c r="L171" s="76"/>
      <c r="M171" s="76"/>
      <c r="N171" s="76"/>
      <c r="O171" s="76"/>
      <c r="P171" s="76"/>
      <c r="Q171" s="76"/>
    </row>
    <row r="172" spans="12:17" x14ac:dyDescent="0.2">
      <c r="L172" s="76"/>
      <c r="M172" s="76"/>
      <c r="N172" s="76"/>
      <c r="O172" s="76"/>
      <c r="P172" s="76"/>
      <c r="Q172" s="76"/>
    </row>
    <row r="173" spans="12:17" x14ac:dyDescent="0.2">
      <c r="L173" s="76"/>
      <c r="M173" s="76"/>
      <c r="N173" s="76"/>
      <c r="O173" s="76"/>
      <c r="P173" s="76"/>
      <c r="Q173" s="76"/>
    </row>
  </sheetData>
  <sheetProtection algorithmName="SHA-512" hashValue="F6aSNmxMZdbvyXdceqz3IkYcIkkg6GdI2o14Am1BnLa7c3sn0qY5enaUDAwBo5pRmfRbU93BDAZ0MGOLrxJdUA==" saltValue="XVOZTw54B5UOTbOXOzcaSQ==" spinCount="100000" sheet="1" selectLockedCells="1"/>
  <protectedRanges>
    <protectedRange password="C1D2" sqref="P13 Q14:Q149" name="Bereich1_3"/>
  </protectedRanges>
  <mergeCells count="154">
    <mergeCell ref="P13:Q13"/>
    <mergeCell ref="P14:Q14"/>
    <mergeCell ref="A4:B4"/>
    <mergeCell ref="E7:F7"/>
    <mergeCell ref="H2:Q2"/>
    <mergeCell ref="M6:P6"/>
    <mergeCell ref="K7:L7"/>
    <mergeCell ref="M7:P7"/>
    <mergeCell ref="M9:N9"/>
    <mergeCell ref="P10:Q11"/>
    <mergeCell ref="P12:Q12"/>
    <mergeCell ref="P36:Q36"/>
    <mergeCell ref="P37:Q37"/>
    <mergeCell ref="P38:Q38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60:Q60"/>
    <mergeCell ref="P61:Q61"/>
    <mergeCell ref="P62:Q62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84:Q84"/>
    <mergeCell ref="P85:Q85"/>
    <mergeCell ref="P86:Q86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108:Q108"/>
    <mergeCell ref="P109:Q109"/>
    <mergeCell ref="P110:Q110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32:Q132"/>
    <mergeCell ref="P133:Q133"/>
    <mergeCell ref="P134:Q134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M153:N153"/>
    <mergeCell ref="P153:Q153"/>
    <mergeCell ref="B145:E145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B146:D146"/>
    <mergeCell ref="G146:N146"/>
    <mergeCell ref="P146:Q146"/>
    <mergeCell ref="C147:N147"/>
    <mergeCell ref="P147:Q147"/>
    <mergeCell ref="B148:N148"/>
    <mergeCell ref="P148:Q148"/>
    <mergeCell ref="C149:N149"/>
    <mergeCell ref="P149:Q149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 xr:uid="{593C1F60-3F1E-4D0F-B2A7-91988F4DCF30}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73"/>
  <sheetViews>
    <sheetView showGridLines="0" showRuler="0" zoomScale="50" zoomScaleNormal="50" zoomScalePageLayoutView="65" workbookViewId="0">
      <selection activeCell="A13" sqref="A13"/>
    </sheetView>
  </sheetViews>
  <sheetFormatPr baseColWidth="10" defaultColWidth="11.42578125" defaultRowHeight="14.25" x14ac:dyDescent="0.2"/>
  <cols>
    <col min="1" max="1" width="14.5703125" style="70" customWidth="1"/>
    <col min="2" max="2" width="25" style="2" customWidth="1"/>
    <col min="3" max="3" width="71.5703125" style="70" customWidth="1"/>
    <col min="4" max="4" width="13.42578125" style="70" customWidth="1"/>
    <col min="5" max="5" width="25" style="70" customWidth="1"/>
    <col min="6" max="10" width="30" style="70" customWidth="1"/>
    <col min="11" max="11" width="10.5703125" style="70" customWidth="1"/>
    <col min="12" max="12" width="24.5703125" style="70" customWidth="1"/>
    <col min="13" max="14" width="27.28515625" style="70" customWidth="1"/>
    <col min="15" max="15" width="31" style="70" customWidth="1"/>
    <col min="16" max="16" width="24.5703125" style="70" customWidth="1"/>
    <col min="17" max="17" width="25.5703125" style="70" customWidth="1"/>
    <col min="18" max="18" width="11.42578125" style="70" customWidth="1"/>
    <col min="19" max="16384" width="11.42578125" style="70"/>
  </cols>
  <sheetData>
    <row r="1" spans="1:17" ht="30" x14ac:dyDescent="0.4">
      <c r="A1" s="1" t="s">
        <v>13</v>
      </c>
      <c r="P1" s="68"/>
      <c r="Q1" s="67"/>
    </row>
    <row r="2" spans="1:17" ht="28.5" customHeight="1" x14ac:dyDescent="0.4">
      <c r="A2" s="3" t="s">
        <v>18</v>
      </c>
      <c r="F2" s="54">
        <f>Start!$G$5</f>
        <v>0</v>
      </c>
      <c r="G2" s="54"/>
      <c r="H2" s="143">
        <f>Start!$C$25</f>
        <v>0</v>
      </c>
      <c r="I2" s="143"/>
      <c r="J2" s="143"/>
      <c r="K2" s="143"/>
      <c r="L2" s="143"/>
      <c r="M2" s="143"/>
      <c r="N2" s="143"/>
      <c r="O2" s="143"/>
      <c r="P2" s="143"/>
      <c r="Q2" s="143"/>
    </row>
    <row r="3" spans="1:17" ht="20.25" customHeight="1" thickBot="1" x14ac:dyDescent="0.35">
      <c r="A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42" customHeight="1" thickBot="1" x14ac:dyDescent="0.25">
      <c r="A4" s="129" t="s">
        <v>20</v>
      </c>
      <c r="B4" s="129"/>
      <c r="C4" s="112" t="s">
        <v>21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35.1" customHeight="1" x14ac:dyDescent="0.3">
      <c r="B5" s="7"/>
      <c r="C5" s="60" t="s">
        <v>19</v>
      </c>
      <c r="D5" s="60"/>
      <c r="E5" s="8"/>
      <c r="F5" s="9"/>
      <c r="G5" s="9"/>
      <c r="H5" s="9"/>
      <c r="I5" s="9"/>
      <c r="J5" s="9"/>
      <c r="K5" s="9"/>
      <c r="O5" s="52"/>
      <c r="P5" s="61"/>
      <c r="Q5" s="61"/>
    </row>
    <row r="6" spans="1:17" ht="35.1" customHeight="1" thickBot="1" x14ac:dyDescent="0.3">
      <c r="A6" s="10"/>
      <c r="B6" s="11"/>
      <c r="C6" s="10"/>
      <c r="D6" s="10"/>
      <c r="L6" s="53"/>
      <c r="M6" s="142"/>
      <c r="N6" s="142"/>
      <c r="O6" s="142"/>
      <c r="P6" s="142"/>
      <c r="Q6" s="101"/>
    </row>
    <row r="7" spans="1:17" s="14" customFormat="1" ht="44.25" customHeight="1" thickBot="1" x14ac:dyDescent="0.3">
      <c r="A7" s="57" t="s">
        <v>0</v>
      </c>
      <c r="B7" s="12"/>
      <c r="C7" s="85">
        <f>Start!$C$12</f>
        <v>0</v>
      </c>
      <c r="D7" s="71"/>
      <c r="E7" s="146" t="s">
        <v>61</v>
      </c>
      <c r="F7" s="147"/>
      <c r="G7" s="116">
        <f>Start!$C$22</f>
        <v>0</v>
      </c>
      <c r="H7" s="13"/>
      <c r="I7" s="13"/>
      <c r="J7" s="13"/>
      <c r="K7" s="130"/>
      <c r="L7" s="130"/>
      <c r="M7" s="142" t="s">
        <v>22</v>
      </c>
      <c r="N7" s="142"/>
      <c r="O7" s="142"/>
      <c r="P7" s="142"/>
      <c r="Q7" s="98">
        <v>1</v>
      </c>
    </row>
    <row r="8" spans="1:17" s="81" customFormat="1" ht="44.25" customHeight="1" x14ac:dyDescent="0.25">
      <c r="A8" s="57"/>
      <c r="B8" s="12"/>
      <c r="C8" s="71"/>
      <c r="D8" s="71"/>
      <c r="F8" s="82"/>
      <c r="G8" s="82"/>
      <c r="H8" s="82"/>
      <c r="I8" s="82"/>
      <c r="J8" s="82"/>
      <c r="K8" s="96"/>
      <c r="L8" s="96"/>
      <c r="M8" s="83"/>
      <c r="N8" s="83"/>
      <c r="O8" s="83"/>
      <c r="P8" s="83"/>
      <c r="Q8" s="102"/>
    </row>
    <row r="9" spans="1:17" ht="84.75" customHeight="1" x14ac:dyDescent="0.2">
      <c r="A9" s="58"/>
      <c r="B9" s="15"/>
      <c r="C9" s="16"/>
      <c r="D9" s="16"/>
      <c r="E9" s="16"/>
      <c r="F9" s="16"/>
      <c r="G9" s="115" t="s">
        <v>53</v>
      </c>
      <c r="H9" s="84"/>
      <c r="I9" s="88" t="s">
        <v>58</v>
      </c>
      <c r="J9" s="84"/>
      <c r="K9" s="16"/>
      <c r="L9" s="16"/>
      <c r="M9" s="148" t="s">
        <v>55</v>
      </c>
      <c r="N9" s="149"/>
      <c r="O9" s="16"/>
      <c r="P9" s="16"/>
      <c r="Q9" s="16"/>
    </row>
    <row r="10" spans="1:17" s="75" customFormat="1" ht="127.5" customHeight="1" x14ac:dyDescent="0.25">
      <c r="A10" s="63" t="s">
        <v>23</v>
      </c>
      <c r="B10" s="63" t="s">
        <v>25</v>
      </c>
      <c r="C10" s="63" t="s">
        <v>1</v>
      </c>
      <c r="D10" s="63" t="s">
        <v>24</v>
      </c>
      <c r="E10" s="63" t="s">
        <v>26</v>
      </c>
      <c r="F10" s="63" t="s">
        <v>27</v>
      </c>
      <c r="G10" s="63" t="s">
        <v>41</v>
      </c>
      <c r="H10" s="63" t="s">
        <v>42</v>
      </c>
      <c r="I10" s="89" t="s">
        <v>57</v>
      </c>
      <c r="J10" s="63" t="s">
        <v>43</v>
      </c>
      <c r="K10" s="63" t="s">
        <v>15</v>
      </c>
      <c r="L10" s="63" t="s">
        <v>44</v>
      </c>
      <c r="M10" s="63" t="s">
        <v>56</v>
      </c>
      <c r="N10" s="63" t="s">
        <v>66</v>
      </c>
      <c r="O10" s="63" t="s">
        <v>39</v>
      </c>
      <c r="P10" s="131" t="s">
        <v>36</v>
      </c>
      <c r="Q10" s="132"/>
    </row>
    <row r="11" spans="1:17" s="17" customFormat="1" ht="23.25" customHeight="1" x14ac:dyDescent="0.25">
      <c r="A11" s="72"/>
      <c r="B11" s="73"/>
      <c r="C11" s="73"/>
      <c r="D11" s="73"/>
      <c r="E11" s="73"/>
      <c r="F11" s="74" t="s">
        <v>16</v>
      </c>
      <c r="G11" s="74" t="s">
        <v>16</v>
      </c>
      <c r="H11" s="74" t="s">
        <v>16</v>
      </c>
      <c r="I11" s="74" t="s">
        <v>16</v>
      </c>
      <c r="J11" s="74" t="s">
        <v>16</v>
      </c>
      <c r="K11" s="74" t="s">
        <v>14</v>
      </c>
      <c r="L11" s="74" t="s">
        <v>16</v>
      </c>
      <c r="M11" s="74" t="s">
        <v>16</v>
      </c>
      <c r="N11" s="74" t="s">
        <v>16</v>
      </c>
      <c r="O11" s="74" t="s">
        <v>16</v>
      </c>
      <c r="P11" s="133"/>
      <c r="Q11" s="134"/>
    </row>
    <row r="12" spans="1:17" s="55" customFormat="1" ht="21.75" customHeight="1" x14ac:dyDescent="0.25">
      <c r="A12" s="56" t="s">
        <v>2</v>
      </c>
      <c r="B12" s="56" t="s">
        <v>3</v>
      </c>
      <c r="C12" s="56" t="s">
        <v>4</v>
      </c>
      <c r="D12" s="56" t="s">
        <v>5</v>
      </c>
      <c r="E12" s="56" t="s">
        <v>6</v>
      </c>
      <c r="F12" s="56" t="s">
        <v>7</v>
      </c>
      <c r="G12" s="56" t="s">
        <v>8</v>
      </c>
      <c r="H12" s="56" t="s">
        <v>67</v>
      </c>
      <c r="I12" s="56" t="s">
        <v>68</v>
      </c>
      <c r="J12" s="56" t="s">
        <v>69</v>
      </c>
      <c r="K12" s="56" t="s">
        <v>70</v>
      </c>
      <c r="L12" s="56" t="s">
        <v>59</v>
      </c>
      <c r="M12" s="56" t="s">
        <v>45</v>
      </c>
      <c r="N12" s="56" t="s">
        <v>46</v>
      </c>
      <c r="O12" s="56" t="s">
        <v>71</v>
      </c>
      <c r="P12" s="138" t="s">
        <v>72</v>
      </c>
      <c r="Q12" s="139"/>
    </row>
    <row r="13" spans="1:17" s="18" customFormat="1" ht="39.950000000000003" customHeight="1" x14ac:dyDescent="0.25">
      <c r="A13" s="24"/>
      <c r="B13" s="64"/>
      <c r="C13" s="66"/>
      <c r="D13" s="78"/>
      <c r="E13" s="64"/>
      <c r="F13" s="65"/>
      <c r="G13" s="65"/>
      <c r="H13" s="99" t="str">
        <f>IF(F13="","",F13-G13)</f>
        <v/>
      </c>
      <c r="I13" s="65"/>
      <c r="J13" s="99" t="str">
        <f>IF(H13="","",H13-I13)</f>
        <v/>
      </c>
      <c r="K13" s="77"/>
      <c r="L13" s="100" t="str">
        <f t="shared" ref="L13:L76" si="0">IF(J13="","",J13/(1+K13/100))</f>
        <v/>
      </c>
      <c r="M13" s="110"/>
      <c r="N13" s="110"/>
      <c r="O13" s="103" t="str">
        <f>IF(L13="","",L13-M13+N13)</f>
        <v/>
      </c>
      <c r="P13" s="140"/>
      <c r="Q13" s="141"/>
    </row>
    <row r="14" spans="1:17" s="18" customFormat="1" ht="39.950000000000003" customHeight="1" x14ac:dyDescent="0.25">
      <c r="A14" s="24"/>
      <c r="B14" s="64"/>
      <c r="C14" s="66"/>
      <c r="D14" s="78"/>
      <c r="E14" s="64"/>
      <c r="F14" s="65"/>
      <c r="G14" s="65"/>
      <c r="H14" s="99" t="str">
        <f t="shared" ref="H14:H77" si="1">IF(F14="","",F14-G14)</f>
        <v/>
      </c>
      <c r="I14" s="65"/>
      <c r="J14" s="99" t="str">
        <f t="shared" ref="J14:J77" si="2">IF(H14="","",H14-I14)</f>
        <v/>
      </c>
      <c r="K14" s="77"/>
      <c r="L14" s="100" t="str">
        <f t="shared" si="0"/>
        <v/>
      </c>
      <c r="M14" s="110"/>
      <c r="N14" s="110"/>
      <c r="O14" s="103" t="str">
        <f t="shared" ref="O14:O77" si="3">IF(L14="","",L14-M14+N14)</f>
        <v/>
      </c>
      <c r="P14" s="127"/>
      <c r="Q14" s="128"/>
    </row>
    <row r="15" spans="1:17" s="18" customFormat="1" ht="39.950000000000003" customHeight="1" x14ac:dyDescent="0.25">
      <c r="A15" s="24"/>
      <c r="B15" s="64"/>
      <c r="C15" s="66"/>
      <c r="D15" s="78"/>
      <c r="E15" s="64"/>
      <c r="F15" s="65"/>
      <c r="G15" s="65"/>
      <c r="H15" s="99" t="str">
        <f t="shared" si="1"/>
        <v/>
      </c>
      <c r="I15" s="65"/>
      <c r="J15" s="99" t="str">
        <f t="shared" si="2"/>
        <v/>
      </c>
      <c r="K15" s="77"/>
      <c r="L15" s="100" t="str">
        <f t="shared" si="0"/>
        <v/>
      </c>
      <c r="M15" s="110"/>
      <c r="N15" s="110"/>
      <c r="O15" s="103" t="str">
        <f t="shared" si="3"/>
        <v/>
      </c>
      <c r="P15" s="127"/>
      <c r="Q15" s="128"/>
    </row>
    <row r="16" spans="1:17" s="18" customFormat="1" ht="39.950000000000003" customHeight="1" x14ac:dyDescent="0.25">
      <c r="A16" s="24"/>
      <c r="B16" s="64"/>
      <c r="C16" s="66"/>
      <c r="D16" s="78"/>
      <c r="E16" s="64"/>
      <c r="F16" s="65"/>
      <c r="G16" s="65"/>
      <c r="H16" s="99" t="str">
        <f t="shared" si="1"/>
        <v/>
      </c>
      <c r="I16" s="65"/>
      <c r="J16" s="99" t="str">
        <f t="shared" si="2"/>
        <v/>
      </c>
      <c r="K16" s="77"/>
      <c r="L16" s="100" t="str">
        <f t="shared" si="0"/>
        <v/>
      </c>
      <c r="M16" s="110"/>
      <c r="N16" s="110"/>
      <c r="O16" s="103" t="str">
        <f t="shared" si="3"/>
        <v/>
      </c>
      <c r="P16" s="127"/>
      <c r="Q16" s="128"/>
    </row>
    <row r="17" spans="1:17" s="18" customFormat="1" ht="39.950000000000003" customHeight="1" x14ac:dyDescent="0.25">
      <c r="A17" s="24"/>
      <c r="B17" s="64"/>
      <c r="C17" s="66"/>
      <c r="D17" s="78"/>
      <c r="E17" s="64"/>
      <c r="F17" s="65"/>
      <c r="G17" s="65"/>
      <c r="H17" s="99" t="str">
        <f t="shared" si="1"/>
        <v/>
      </c>
      <c r="I17" s="65"/>
      <c r="J17" s="99" t="str">
        <f t="shared" si="2"/>
        <v/>
      </c>
      <c r="K17" s="77"/>
      <c r="L17" s="100" t="str">
        <f t="shared" si="0"/>
        <v/>
      </c>
      <c r="M17" s="110"/>
      <c r="N17" s="110"/>
      <c r="O17" s="103" t="str">
        <f t="shared" si="3"/>
        <v/>
      </c>
      <c r="P17" s="127"/>
      <c r="Q17" s="128"/>
    </row>
    <row r="18" spans="1:17" s="18" customFormat="1" ht="39.950000000000003" customHeight="1" x14ac:dyDescent="0.25">
      <c r="A18" s="24"/>
      <c r="B18" s="64"/>
      <c r="C18" s="66"/>
      <c r="D18" s="78"/>
      <c r="E18" s="64"/>
      <c r="F18" s="65"/>
      <c r="G18" s="65"/>
      <c r="H18" s="99" t="str">
        <f t="shared" si="1"/>
        <v/>
      </c>
      <c r="I18" s="65"/>
      <c r="J18" s="99" t="str">
        <f t="shared" si="2"/>
        <v/>
      </c>
      <c r="K18" s="77"/>
      <c r="L18" s="100" t="str">
        <f t="shared" si="0"/>
        <v/>
      </c>
      <c r="M18" s="110"/>
      <c r="N18" s="110"/>
      <c r="O18" s="103" t="str">
        <f t="shared" si="3"/>
        <v/>
      </c>
      <c r="P18" s="127"/>
      <c r="Q18" s="128"/>
    </row>
    <row r="19" spans="1:17" s="18" customFormat="1" ht="39.950000000000003" customHeight="1" x14ac:dyDescent="0.25">
      <c r="A19" s="24"/>
      <c r="B19" s="64"/>
      <c r="C19" s="66"/>
      <c r="D19" s="78"/>
      <c r="E19" s="64"/>
      <c r="F19" s="65"/>
      <c r="G19" s="65"/>
      <c r="H19" s="99" t="str">
        <f t="shared" si="1"/>
        <v/>
      </c>
      <c r="I19" s="65"/>
      <c r="J19" s="99" t="str">
        <f t="shared" si="2"/>
        <v/>
      </c>
      <c r="K19" s="77"/>
      <c r="L19" s="100" t="str">
        <f t="shared" si="0"/>
        <v/>
      </c>
      <c r="M19" s="110"/>
      <c r="N19" s="110"/>
      <c r="O19" s="103" t="str">
        <f t="shared" si="3"/>
        <v/>
      </c>
      <c r="P19" s="127"/>
      <c r="Q19" s="128"/>
    </row>
    <row r="20" spans="1:17" s="18" customFormat="1" ht="39.950000000000003" customHeight="1" x14ac:dyDescent="0.25">
      <c r="A20" s="24"/>
      <c r="B20" s="64"/>
      <c r="C20" s="66"/>
      <c r="D20" s="78"/>
      <c r="E20" s="64"/>
      <c r="F20" s="65"/>
      <c r="G20" s="65"/>
      <c r="H20" s="99" t="str">
        <f t="shared" si="1"/>
        <v/>
      </c>
      <c r="I20" s="65"/>
      <c r="J20" s="99" t="str">
        <f t="shared" si="2"/>
        <v/>
      </c>
      <c r="K20" s="77"/>
      <c r="L20" s="100" t="str">
        <f t="shared" si="0"/>
        <v/>
      </c>
      <c r="M20" s="110"/>
      <c r="N20" s="110"/>
      <c r="O20" s="103" t="str">
        <f t="shared" si="3"/>
        <v/>
      </c>
      <c r="P20" s="127"/>
      <c r="Q20" s="128"/>
    </row>
    <row r="21" spans="1:17" s="18" customFormat="1" ht="39.950000000000003" customHeight="1" x14ac:dyDescent="0.25">
      <c r="A21" s="24"/>
      <c r="B21" s="64"/>
      <c r="C21" s="66"/>
      <c r="D21" s="78"/>
      <c r="E21" s="64"/>
      <c r="F21" s="65"/>
      <c r="G21" s="65"/>
      <c r="H21" s="99" t="str">
        <f t="shared" si="1"/>
        <v/>
      </c>
      <c r="I21" s="65"/>
      <c r="J21" s="99" t="str">
        <f t="shared" si="2"/>
        <v/>
      </c>
      <c r="K21" s="77"/>
      <c r="L21" s="100" t="str">
        <f t="shared" si="0"/>
        <v/>
      </c>
      <c r="M21" s="110"/>
      <c r="N21" s="110"/>
      <c r="O21" s="103" t="str">
        <f t="shared" si="3"/>
        <v/>
      </c>
      <c r="P21" s="127"/>
      <c r="Q21" s="128"/>
    </row>
    <row r="22" spans="1:17" s="18" customFormat="1" ht="39.950000000000003" customHeight="1" x14ac:dyDescent="0.25">
      <c r="A22" s="24"/>
      <c r="B22" s="64"/>
      <c r="C22" s="66"/>
      <c r="D22" s="78"/>
      <c r="E22" s="64"/>
      <c r="F22" s="65"/>
      <c r="G22" s="65"/>
      <c r="H22" s="99" t="str">
        <f t="shared" si="1"/>
        <v/>
      </c>
      <c r="I22" s="65"/>
      <c r="J22" s="99" t="str">
        <f t="shared" si="2"/>
        <v/>
      </c>
      <c r="K22" s="77"/>
      <c r="L22" s="100" t="str">
        <f t="shared" si="0"/>
        <v/>
      </c>
      <c r="M22" s="110"/>
      <c r="N22" s="110"/>
      <c r="O22" s="103" t="str">
        <f t="shared" si="3"/>
        <v/>
      </c>
      <c r="P22" s="127"/>
      <c r="Q22" s="128"/>
    </row>
    <row r="23" spans="1:17" s="18" customFormat="1" ht="39.950000000000003" customHeight="1" x14ac:dyDescent="0.25">
      <c r="A23" s="24"/>
      <c r="B23" s="64"/>
      <c r="C23" s="66"/>
      <c r="D23" s="78"/>
      <c r="E23" s="64"/>
      <c r="F23" s="65"/>
      <c r="G23" s="65"/>
      <c r="H23" s="99" t="str">
        <f t="shared" si="1"/>
        <v/>
      </c>
      <c r="I23" s="65"/>
      <c r="J23" s="99" t="str">
        <f t="shared" si="2"/>
        <v/>
      </c>
      <c r="K23" s="77"/>
      <c r="L23" s="100" t="str">
        <f t="shared" si="0"/>
        <v/>
      </c>
      <c r="M23" s="110"/>
      <c r="N23" s="110"/>
      <c r="O23" s="103" t="str">
        <f t="shared" si="3"/>
        <v/>
      </c>
      <c r="P23" s="127"/>
      <c r="Q23" s="128"/>
    </row>
    <row r="24" spans="1:17" s="18" customFormat="1" ht="39.950000000000003" customHeight="1" x14ac:dyDescent="0.25">
      <c r="A24" s="24"/>
      <c r="B24" s="64"/>
      <c r="C24" s="66"/>
      <c r="D24" s="78"/>
      <c r="E24" s="64"/>
      <c r="F24" s="65"/>
      <c r="G24" s="65"/>
      <c r="H24" s="99" t="str">
        <f t="shared" si="1"/>
        <v/>
      </c>
      <c r="I24" s="65"/>
      <c r="J24" s="99" t="str">
        <f t="shared" si="2"/>
        <v/>
      </c>
      <c r="K24" s="77"/>
      <c r="L24" s="100" t="str">
        <f t="shared" si="0"/>
        <v/>
      </c>
      <c r="M24" s="110"/>
      <c r="N24" s="110"/>
      <c r="O24" s="103" t="str">
        <f t="shared" si="3"/>
        <v/>
      </c>
      <c r="P24" s="127"/>
      <c r="Q24" s="128"/>
    </row>
    <row r="25" spans="1:17" s="18" customFormat="1" ht="39.950000000000003" customHeight="1" x14ac:dyDescent="0.25">
      <c r="A25" s="24"/>
      <c r="B25" s="64"/>
      <c r="C25" s="66"/>
      <c r="D25" s="78"/>
      <c r="E25" s="64"/>
      <c r="F25" s="65"/>
      <c r="G25" s="65"/>
      <c r="H25" s="99" t="str">
        <f t="shared" si="1"/>
        <v/>
      </c>
      <c r="I25" s="65"/>
      <c r="J25" s="99" t="str">
        <f t="shared" si="2"/>
        <v/>
      </c>
      <c r="K25" s="77"/>
      <c r="L25" s="100" t="str">
        <f t="shared" si="0"/>
        <v/>
      </c>
      <c r="M25" s="110"/>
      <c r="N25" s="110"/>
      <c r="O25" s="103" t="str">
        <f t="shared" si="3"/>
        <v/>
      </c>
      <c r="P25" s="127"/>
      <c r="Q25" s="128"/>
    </row>
    <row r="26" spans="1:17" s="18" customFormat="1" ht="39.950000000000003" customHeight="1" x14ac:dyDescent="0.25">
      <c r="A26" s="24"/>
      <c r="B26" s="64"/>
      <c r="C26" s="66"/>
      <c r="D26" s="78"/>
      <c r="E26" s="64"/>
      <c r="F26" s="65"/>
      <c r="G26" s="65"/>
      <c r="H26" s="99" t="str">
        <f t="shared" si="1"/>
        <v/>
      </c>
      <c r="I26" s="65"/>
      <c r="J26" s="99" t="str">
        <f t="shared" si="2"/>
        <v/>
      </c>
      <c r="K26" s="77"/>
      <c r="L26" s="100" t="str">
        <f t="shared" si="0"/>
        <v/>
      </c>
      <c r="M26" s="110"/>
      <c r="N26" s="110"/>
      <c r="O26" s="103" t="str">
        <f t="shared" si="3"/>
        <v/>
      </c>
      <c r="P26" s="127"/>
      <c r="Q26" s="128"/>
    </row>
    <row r="27" spans="1:17" s="18" customFormat="1" ht="39.950000000000003" customHeight="1" x14ac:dyDescent="0.25">
      <c r="A27" s="24"/>
      <c r="B27" s="64"/>
      <c r="C27" s="66"/>
      <c r="D27" s="78"/>
      <c r="E27" s="64"/>
      <c r="F27" s="65"/>
      <c r="G27" s="65"/>
      <c r="H27" s="99" t="str">
        <f t="shared" si="1"/>
        <v/>
      </c>
      <c r="I27" s="65"/>
      <c r="J27" s="99" t="str">
        <f t="shared" si="2"/>
        <v/>
      </c>
      <c r="K27" s="77"/>
      <c r="L27" s="100" t="str">
        <f t="shared" si="0"/>
        <v/>
      </c>
      <c r="M27" s="110"/>
      <c r="N27" s="110"/>
      <c r="O27" s="103" t="str">
        <f t="shared" si="3"/>
        <v/>
      </c>
      <c r="P27" s="127"/>
      <c r="Q27" s="128"/>
    </row>
    <row r="28" spans="1:17" s="18" customFormat="1" ht="39.950000000000003" customHeight="1" x14ac:dyDescent="0.25">
      <c r="A28" s="24"/>
      <c r="B28" s="64"/>
      <c r="C28" s="66"/>
      <c r="D28" s="78"/>
      <c r="E28" s="64"/>
      <c r="F28" s="65"/>
      <c r="G28" s="65"/>
      <c r="H28" s="99" t="str">
        <f t="shared" si="1"/>
        <v/>
      </c>
      <c r="I28" s="65"/>
      <c r="J28" s="99" t="str">
        <f t="shared" si="2"/>
        <v/>
      </c>
      <c r="K28" s="77"/>
      <c r="L28" s="100" t="str">
        <f t="shared" si="0"/>
        <v/>
      </c>
      <c r="M28" s="110"/>
      <c r="N28" s="110"/>
      <c r="O28" s="103" t="str">
        <f t="shared" si="3"/>
        <v/>
      </c>
      <c r="P28" s="127"/>
      <c r="Q28" s="128"/>
    </row>
    <row r="29" spans="1:17" s="18" customFormat="1" ht="39.950000000000003" customHeight="1" x14ac:dyDescent="0.25">
      <c r="A29" s="24"/>
      <c r="B29" s="64"/>
      <c r="C29" s="66"/>
      <c r="D29" s="78"/>
      <c r="E29" s="64"/>
      <c r="F29" s="65"/>
      <c r="G29" s="65"/>
      <c r="H29" s="99" t="str">
        <f t="shared" si="1"/>
        <v/>
      </c>
      <c r="I29" s="65"/>
      <c r="J29" s="99" t="str">
        <f t="shared" si="2"/>
        <v/>
      </c>
      <c r="K29" s="77"/>
      <c r="L29" s="100" t="str">
        <f t="shared" si="0"/>
        <v/>
      </c>
      <c r="M29" s="110"/>
      <c r="N29" s="110"/>
      <c r="O29" s="103" t="str">
        <f t="shared" si="3"/>
        <v/>
      </c>
      <c r="P29" s="127"/>
      <c r="Q29" s="128"/>
    </row>
    <row r="30" spans="1:17" s="18" customFormat="1" ht="39.950000000000003" customHeight="1" x14ac:dyDescent="0.25">
      <c r="A30" s="24"/>
      <c r="B30" s="64"/>
      <c r="C30" s="66"/>
      <c r="D30" s="78"/>
      <c r="E30" s="64"/>
      <c r="F30" s="65"/>
      <c r="G30" s="65"/>
      <c r="H30" s="99" t="str">
        <f t="shared" si="1"/>
        <v/>
      </c>
      <c r="I30" s="65"/>
      <c r="J30" s="99" t="str">
        <f t="shared" si="2"/>
        <v/>
      </c>
      <c r="K30" s="77"/>
      <c r="L30" s="100" t="str">
        <f t="shared" si="0"/>
        <v/>
      </c>
      <c r="M30" s="110"/>
      <c r="N30" s="110"/>
      <c r="O30" s="103" t="str">
        <f t="shared" si="3"/>
        <v/>
      </c>
      <c r="P30" s="127"/>
      <c r="Q30" s="128"/>
    </row>
    <row r="31" spans="1:17" s="18" customFormat="1" ht="39.950000000000003" customHeight="1" x14ac:dyDescent="0.25">
      <c r="A31" s="24"/>
      <c r="B31" s="64"/>
      <c r="C31" s="66"/>
      <c r="D31" s="78"/>
      <c r="E31" s="64"/>
      <c r="F31" s="65"/>
      <c r="G31" s="65"/>
      <c r="H31" s="99" t="str">
        <f t="shared" si="1"/>
        <v/>
      </c>
      <c r="I31" s="65"/>
      <c r="J31" s="99" t="str">
        <f t="shared" si="2"/>
        <v/>
      </c>
      <c r="K31" s="77"/>
      <c r="L31" s="100" t="str">
        <f t="shared" si="0"/>
        <v/>
      </c>
      <c r="M31" s="110"/>
      <c r="N31" s="110"/>
      <c r="O31" s="103" t="str">
        <f t="shared" si="3"/>
        <v/>
      </c>
      <c r="P31" s="127"/>
      <c r="Q31" s="128"/>
    </row>
    <row r="32" spans="1:17" s="18" customFormat="1" ht="39.950000000000003" customHeight="1" x14ac:dyDescent="0.25">
      <c r="A32" s="24"/>
      <c r="B32" s="64"/>
      <c r="C32" s="66"/>
      <c r="D32" s="78"/>
      <c r="E32" s="64"/>
      <c r="F32" s="65"/>
      <c r="G32" s="65"/>
      <c r="H32" s="99" t="str">
        <f t="shared" si="1"/>
        <v/>
      </c>
      <c r="I32" s="65"/>
      <c r="J32" s="99" t="str">
        <f t="shared" si="2"/>
        <v/>
      </c>
      <c r="K32" s="77"/>
      <c r="L32" s="100" t="str">
        <f t="shared" si="0"/>
        <v/>
      </c>
      <c r="M32" s="110"/>
      <c r="N32" s="110"/>
      <c r="O32" s="103" t="str">
        <f t="shared" si="3"/>
        <v/>
      </c>
      <c r="P32" s="127"/>
      <c r="Q32" s="128"/>
    </row>
    <row r="33" spans="1:17" s="18" customFormat="1" ht="39.950000000000003" customHeight="1" x14ac:dyDescent="0.25">
      <c r="A33" s="24"/>
      <c r="B33" s="64"/>
      <c r="C33" s="66"/>
      <c r="D33" s="78"/>
      <c r="E33" s="64"/>
      <c r="F33" s="65"/>
      <c r="G33" s="65"/>
      <c r="H33" s="99" t="str">
        <f t="shared" si="1"/>
        <v/>
      </c>
      <c r="I33" s="65"/>
      <c r="J33" s="99" t="str">
        <f t="shared" si="2"/>
        <v/>
      </c>
      <c r="K33" s="77"/>
      <c r="L33" s="100" t="str">
        <f t="shared" si="0"/>
        <v/>
      </c>
      <c r="M33" s="110"/>
      <c r="N33" s="110"/>
      <c r="O33" s="103" t="str">
        <f t="shared" si="3"/>
        <v/>
      </c>
      <c r="P33" s="127"/>
      <c r="Q33" s="128"/>
    </row>
    <row r="34" spans="1:17" s="18" customFormat="1" ht="39.950000000000003" customHeight="1" x14ac:dyDescent="0.25">
      <c r="A34" s="24"/>
      <c r="B34" s="64"/>
      <c r="C34" s="66"/>
      <c r="D34" s="78"/>
      <c r="E34" s="64"/>
      <c r="F34" s="65"/>
      <c r="G34" s="65"/>
      <c r="H34" s="99" t="str">
        <f t="shared" si="1"/>
        <v/>
      </c>
      <c r="I34" s="65"/>
      <c r="J34" s="99" t="str">
        <f t="shared" si="2"/>
        <v/>
      </c>
      <c r="K34" s="77"/>
      <c r="L34" s="100" t="str">
        <f t="shared" si="0"/>
        <v/>
      </c>
      <c r="M34" s="110"/>
      <c r="N34" s="110"/>
      <c r="O34" s="103" t="str">
        <f t="shared" si="3"/>
        <v/>
      </c>
      <c r="P34" s="127"/>
      <c r="Q34" s="128"/>
    </row>
    <row r="35" spans="1:17" s="18" customFormat="1" ht="39.950000000000003" customHeight="1" x14ac:dyDescent="0.25">
      <c r="A35" s="24"/>
      <c r="B35" s="64"/>
      <c r="C35" s="66"/>
      <c r="D35" s="78"/>
      <c r="E35" s="64"/>
      <c r="F35" s="65"/>
      <c r="G35" s="65"/>
      <c r="H35" s="99" t="str">
        <f t="shared" si="1"/>
        <v/>
      </c>
      <c r="I35" s="65"/>
      <c r="J35" s="99" t="str">
        <f t="shared" si="2"/>
        <v/>
      </c>
      <c r="K35" s="77"/>
      <c r="L35" s="100" t="str">
        <f t="shared" si="0"/>
        <v/>
      </c>
      <c r="M35" s="110"/>
      <c r="N35" s="110"/>
      <c r="O35" s="103" t="str">
        <f t="shared" si="3"/>
        <v/>
      </c>
      <c r="P35" s="127"/>
      <c r="Q35" s="128"/>
    </row>
    <row r="36" spans="1:17" s="18" customFormat="1" ht="39.950000000000003" customHeight="1" x14ac:dyDescent="0.25">
      <c r="A36" s="24"/>
      <c r="B36" s="64"/>
      <c r="C36" s="66"/>
      <c r="D36" s="78"/>
      <c r="E36" s="64"/>
      <c r="F36" s="65"/>
      <c r="G36" s="65"/>
      <c r="H36" s="99" t="str">
        <f t="shared" si="1"/>
        <v/>
      </c>
      <c r="I36" s="65"/>
      <c r="J36" s="99" t="str">
        <f t="shared" si="2"/>
        <v/>
      </c>
      <c r="K36" s="77"/>
      <c r="L36" s="100" t="str">
        <f t="shared" si="0"/>
        <v/>
      </c>
      <c r="M36" s="110"/>
      <c r="N36" s="110"/>
      <c r="O36" s="103" t="str">
        <f t="shared" si="3"/>
        <v/>
      </c>
      <c r="P36" s="127"/>
      <c r="Q36" s="128"/>
    </row>
    <row r="37" spans="1:17" s="18" customFormat="1" ht="39.950000000000003" customHeight="1" x14ac:dyDescent="0.25">
      <c r="A37" s="24"/>
      <c r="B37" s="64"/>
      <c r="C37" s="66"/>
      <c r="D37" s="78"/>
      <c r="E37" s="64"/>
      <c r="F37" s="65"/>
      <c r="G37" s="65"/>
      <c r="H37" s="99" t="str">
        <f t="shared" si="1"/>
        <v/>
      </c>
      <c r="I37" s="65"/>
      <c r="J37" s="99" t="str">
        <f t="shared" si="2"/>
        <v/>
      </c>
      <c r="K37" s="77"/>
      <c r="L37" s="100" t="str">
        <f t="shared" si="0"/>
        <v/>
      </c>
      <c r="M37" s="110"/>
      <c r="N37" s="110"/>
      <c r="O37" s="103" t="str">
        <f t="shared" si="3"/>
        <v/>
      </c>
      <c r="P37" s="127"/>
      <c r="Q37" s="128"/>
    </row>
    <row r="38" spans="1:17" s="18" customFormat="1" ht="39.950000000000003" customHeight="1" x14ac:dyDescent="0.25">
      <c r="A38" s="24"/>
      <c r="B38" s="64"/>
      <c r="C38" s="66"/>
      <c r="D38" s="78"/>
      <c r="E38" s="64"/>
      <c r="F38" s="65"/>
      <c r="G38" s="65"/>
      <c r="H38" s="99" t="str">
        <f t="shared" si="1"/>
        <v/>
      </c>
      <c r="I38" s="65"/>
      <c r="J38" s="99" t="str">
        <f t="shared" si="2"/>
        <v/>
      </c>
      <c r="K38" s="77"/>
      <c r="L38" s="100" t="str">
        <f t="shared" si="0"/>
        <v/>
      </c>
      <c r="M38" s="110"/>
      <c r="N38" s="110"/>
      <c r="O38" s="103" t="str">
        <f t="shared" si="3"/>
        <v/>
      </c>
      <c r="P38" s="127"/>
      <c r="Q38" s="128"/>
    </row>
    <row r="39" spans="1:17" s="18" customFormat="1" ht="39.950000000000003" customHeight="1" x14ac:dyDescent="0.25">
      <c r="A39" s="24"/>
      <c r="B39" s="64"/>
      <c r="C39" s="66"/>
      <c r="D39" s="78"/>
      <c r="E39" s="64"/>
      <c r="F39" s="65"/>
      <c r="G39" s="65"/>
      <c r="H39" s="99" t="str">
        <f t="shared" si="1"/>
        <v/>
      </c>
      <c r="I39" s="65"/>
      <c r="J39" s="99" t="str">
        <f t="shared" si="2"/>
        <v/>
      </c>
      <c r="K39" s="77"/>
      <c r="L39" s="100" t="str">
        <f t="shared" si="0"/>
        <v/>
      </c>
      <c r="M39" s="110"/>
      <c r="N39" s="110"/>
      <c r="O39" s="103" t="str">
        <f t="shared" si="3"/>
        <v/>
      </c>
      <c r="P39" s="127"/>
      <c r="Q39" s="128"/>
    </row>
    <row r="40" spans="1:17" s="18" customFormat="1" ht="39.950000000000003" customHeight="1" x14ac:dyDescent="0.25">
      <c r="A40" s="24"/>
      <c r="B40" s="64"/>
      <c r="C40" s="66"/>
      <c r="D40" s="78"/>
      <c r="E40" s="64"/>
      <c r="F40" s="65"/>
      <c r="G40" s="65"/>
      <c r="H40" s="99" t="str">
        <f t="shared" si="1"/>
        <v/>
      </c>
      <c r="I40" s="65"/>
      <c r="J40" s="99" t="str">
        <f t="shared" si="2"/>
        <v/>
      </c>
      <c r="K40" s="77"/>
      <c r="L40" s="100" t="str">
        <f t="shared" si="0"/>
        <v/>
      </c>
      <c r="M40" s="110"/>
      <c r="N40" s="110"/>
      <c r="O40" s="103" t="str">
        <f t="shared" si="3"/>
        <v/>
      </c>
      <c r="P40" s="127"/>
      <c r="Q40" s="128"/>
    </row>
    <row r="41" spans="1:17" s="18" customFormat="1" ht="39.950000000000003" customHeight="1" x14ac:dyDescent="0.25">
      <c r="A41" s="24"/>
      <c r="B41" s="64"/>
      <c r="C41" s="66"/>
      <c r="D41" s="78"/>
      <c r="E41" s="64"/>
      <c r="F41" s="65"/>
      <c r="G41" s="65"/>
      <c r="H41" s="99" t="str">
        <f t="shared" si="1"/>
        <v/>
      </c>
      <c r="I41" s="65"/>
      <c r="J41" s="99" t="str">
        <f t="shared" si="2"/>
        <v/>
      </c>
      <c r="K41" s="77"/>
      <c r="L41" s="100" t="str">
        <f t="shared" si="0"/>
        <v/>
      </c>
      <c r="M41" s="110"/>
      <c r="N41" s="110"/>
      <c r="O41" s="103" t="str">
        <f t="shared" si="3"/>
        <v/>
      </c>
      <c r="P41" s="127"/>
      <c r="Q41" s="128"/>
    </row>
    <row r="42" spans="1:17" s="18" customFormat="1" ht="39.950000000000003" customHeight="1" x14ac:dyDescent="0.25">
      <c r="A42" s="24"/>
      <c r="B42" s="64"/>
      <c r="C42" s="66"/>
      <c r="D42" s="78"/>
      <c r="E42" s="64"/>
      <c r="F42" s="65"/>
      <c r="G42" s="65"/>
      <c r="H42" s="99" t="str">
        <f t="shared" si="1"/>
        <v/>
      </c>
      <c r="I42" s="65"/>
      <c r="J42" s="99" t="str">
        <f t="shared" si="2"/>
        <v/>
      </c>
      <c r="K42" s="77"/>
      <c r="L42" s="100" t="str">
        <f t="shared" si="0"/>
        <v/>
      </c>
      <c r="M42" s="110"/>
      <c r="N42" s="110"/>
      <c r="O42" s="103" t="str">
        <f t="shared" si="3"/>
        <v/>
      </c>
      <c r="P42" s="127"/>
      <c r="Q42" s="128"/>
    </row>
    <row r="43" spans="1:17" s="18" customFormat="1" ht="39.950000000000003" customHeight="1" x14ac:dyDescent="0.25">
      <c r="A43" s="24"/>
      <c r="B43" s="64"/>
      <c r="C43" s="66"/>
      <c r="D43" s="78"/>
      <c r="E43" s="64"/>
      <c r="F43" s="65"/>
      <c r="G43" s="65"/>
      <c r="H43" s="99" t="str">
        <f t="shared" si="1"/>
        <v/>
      </c>
      <c r="I43" s="65"/>
      <c r="J43" s="99" t="str">
        <f t="shared" si="2"/>
        <v/>
      </c>
      <c r="K43" s="77"/>
      <c r="L43" s="100" t="str">
        <f t="shared" si="0"/>
        <v/>
      </c>
      <c r="M43" s="110"/>
      <c r="N43" s="110"/>
      <c r="O43" s="103" t="str">
        <f t="shared" si="3"/>
        <v/>
      </c>
      <c r="P43" s="127"/>
      <c r="Q43" s="128"/>
    </row>
    <row r="44" spans="1:17" s="18" customFormat="1" ht="39.950000000000003" customHeight="1" x14ac:dyDescent="0.25">
      <c r="A44" s="24"/>
      <c r="B44" s="64"/>
      <c r="C44" s="66"/>
      <c r="D44" s="78"/>
      <c r="E44" s="64"/>
      <c r="F44" s="65"/>
      <c r="G44" s="65"/>
      <c r="H44" s="99" t="str">
        <f t="shared" si="1"/>
        <v/>
      </c>
      <c r="I44" s="65"/>
      <c r="J44" s="99" t="str">
        <f t="shared" si="2"/>
        <v/>
      </c>
      <c r="K44" s="77"/>
      <c r="L44" s="100" t="str">
        <f t="shared" si="0"/>
        <v/>
      </c>
      <c r="M44" s="110"/>
      <c r="N44" s="110"/>
      <c r="O44" s="103" t="str">
        <f t="shared" si="3"/>
        <v/>
      </c>
      <c r="P44" s="127"/>
      <c r="Q44" s="128"/>
    </row>
    <row r="45" spans="1:17" s="18" customFormat="1" ht="39.950000000000003" customHeight="1" x14ac:dyDescent="0.25">
      <c r="A45" s="24"/>
      <c r="B45" s="64"/>
      <c r="C45" s="66"/>
      <c r="D45" s="78"/>
      <c r="E45" s="64"/>
      <c r="F45" s="65"/>
      <c r="G45" s="65"/>
      <c r="H45" s="99" t="str">
        <f t="shared" si="1"/>
        <v/>
      </c>
      <c r="I45" s="65"/>
      <c r="J45" s="99" t="str">
        <f t="shared" si="2"/>
        <v/>
      </c>
      <c r="K45" s="77"/>
      <c r="L45" s="100" t="str">
        <f t="shared" si="0"/>
        <v/>
      </c>
      <c r="M45" s="110"/>
      <c r="N45" s="110"/>
      <c r="O45" s="103" t="str">
        <f t="shared" si="3"/>
        <v/>
      </c>
      <c r="P45" s="127"/>
      <c r="Q45" s="128"/>
    </row>
    <row r="46" spans="1:17" s="18" customFormat="1" ht="39.950000000000003" customHeight="1" x14ac:dyDescent="0.25">
      <c r="A46" s="24"/>
      <c r="B46" s="64"/>
      <c r="C46" s="66"/>
      <c r="D46" s="78"/>
      <c r="E46" s="64"/>
      <c r="F46" s="65"/>
      <c r="G46" s="65"/>
      <c r="H46" s="99" t="str">
        <f t="shared" si="1"/>
        <v/>
      </c>
      <c r="I46" s="65"/>
      <c r="J46" s="99" t="str">
        <f t="shared" si="2"/>
        <v/>
      </c>
      <c r="K46" s="77"/>
      <c r="L46" s="100" t="str">
        <f t="shared" si="0"/>
        <v/>
      </c>
      <c r="M46" s="110"/>
      <c r="N46" s="110"/>
      <c r="O46" s="103" t="str">
        <f t="shared" si="3"/>
        <v/>
      </c>
      <c r="P46" s="127"/>
      <c r="Q46" s="128"/>
    </row>
    <row r="47" spans="1:17" s="18" customFormat="1" ht="39.950000000000003" customHeight="1" x14ac:dyDescent="0.25">
      <c r="A47" s="24"/>
      <c r="B47" s="64"/>
      <c r="C47" s="66"/>
      <c r="D47" s="78"/>
      <c r="E47" s="64"/>
      <c r="F47" s="65"/>
      <c r="G47" s="65"/>
      <c r="H47" s="99" t="str">
        <f t="shared" si="1"/>
        <v/>
      </c>
      <c r="I47" s="65"/>
      <c r="J47" s="99" t="str">
        <f t="shared" si="2"/>
        <v/>
      </c>
      <c r="K47" s="77"/>
      <c r="L47" s="100" t="str">
        <f t="shared" si="0"/>
        <v/>
      </c>
      <c r="M47" s="110"/>
      <c r="N47" s="110"/>
      <c r="O47" s="103" t="str">
        <f t="shared" si="3"/>
        <v/>
      </c>
      <c r="P47" s="127"/>
      <c r="Q47" s="128"/>
    </row>
    <row r="48" spans="1:17" s="18" customFormat="1" ht="39.950000000000003" customHeight="1" x14ac:dyDescent="0.25">
      <c r="A48" s="24"/>
      <c r="B48" s="64"/>
      <c r="C48" s="66"/>
      <c r="D48" s="78"/>
      <c r="E48" s="64"/>
      <c r="F48" s="65"/>
      <c r="G48" s="65"/>
      <c r="H48" s="99" t="str">
        <f t="shared" si="1"/>
        <v/>
      </c>
      <c r="I48" s="65"/>
      <c r="J48" s="99" t="str">
        <f t="shared" si="2"/>
        <v/>
      </c>
      <c r="K48" s="77"/>
      <c r="L48" s="100" t="str">
        <f t="shared" si="0"/>
        <v/>
      </c>
      <c r="M48" s="110"/>
      <c r="N48" s="110"/>
      <c r="O48" s="103" t="str">
        <f t="shared" si="3"/>
        <v/>
      </c>
      <c r="P48" s="127"/>
      <c r="Q48" s="128"/>
    </row>
    <row r="49" spans="1:17" s="18" customFormat="1" ht="39.950000000000003" customHeight="1" x14ac:dyDescent="0.25">
      <c r="A49" s="24"/>
      <c r="B49" s="64"/>
      <c r="C49" s="66"/>
      <c r="D49" s="78"/>
      <c r="E49" s="64"/>
      <c r="F49" s="65"/>
      <c r="G49" s="65"/>
      <c r="H49" s="99" t="str">
        <f t="shared" si="1"/>
        <v/>
      </c>
      <c r="I49" s="65"/>
      <c r="J49" s="99" t="str">
        <f t="shared" si="2"/>
        <v/>
      </c>
      <c r="K49" s="77"/>
      <c r="L49" s="100" t="str">
        <f t="shared" si="0"/>
        <v/>
      </c>
      <c r="M49" s="110"/>
      <c r="N49" s="110"/>
      <c r="O49" s="103" t="str">
        <f t="shared" si="3"/>
        <v/>
      </c>
      <c r="P49" s="127"/>
      <c r="Q49" s="128"/>
    </row>
    <row r="50" spans="1:17" s="18" customFormat="1" ht="39.950000000000003" customHeight="1" x14ac:dyDescent="0.25">
      <c r="A50" s="24"/>
      <c r="B50" s="64"/>
      <c r="C50" s="66"/>
      <c r="D50" s="78"/>
      <c r="E50" s="64"/>
      <c r="F50" s="65"/>
      <c r="G50" s="65"/>
      <c r="H50" s="99" t="str">
        <f t="shared" si="1"/>
        <v/>
      </c>
      <c r="I50" s="65"/>
      <c r="J50" s="99" t="str">
        <f t="shared" si="2"/>
        <v/>
      </c>
      <c r="K50" s="77"/>
      <c r="L50" s="100" t="str">
        <f t="shared" si="0"/>
        <v/>
      </c>
      <c r="M50" s="110"/>
      <c r="N50" s="110"/>
      <c r="O50" s="103" t="str">
        <f t="shared" si="3"/>
        <v/>
      </c>
      <c r="P50" s="127"/>
      <c r="Q50" s="128"/>
    </row>
    <row r="51" spans="1:17" s="18" customFormat="1" ht="39.950000000000003" customHeight="1" x14ac:dyDescent="0.25">
      <c r="A51" s="24"/>
      <c r="B51" s="64"/>
      <c r="C51" s="66"/>
      <c r="D51" s="78"/>
      <c r="E51" s="64"/>
      <c r="F51" s="65"/>
      <c r="G51" s="65"/>
      <c r="H51" s="99" t="str">
        <f t="shared" si="1"/>
        <v/>
      </c>
      <c r="I51" s="65"/>
      <c r="J51" s="99" t="str">
        <f t="shared" si="2"/>
        <v/>
      </c>
      <c r="K51" s="77"/>
      <c r="L51" s="100" t="str">
        <f t="shared" si="0"/>
        <v/>
      </c>
      <c r="M51" s="110"/>
      <c r="N51" s="110"/>
      <c r="O51" s="103" t="str">
        <f t="shared" si="3"/>
        <v/>
      </c>
      <c r="P51" s="127"/>
      <c r="Q51" s="128"/>
    </row>
    <row r="52" spans="1:17" s="18" customFormat="1" ht="39.950000000000003" customHeight="1" x14ac:dyDescent="0.25">
      <c r="A52" s="24"/>
      <c r="B52" s="64"/>
      <c r="C52" s="66"/>
      <c r="D52" s="78"/>
      <c r="E52" s="64"/>
      <c r="F52" s="65"/>
      <c r="G52" s="65"/>
      <c r="H52" s="99" t="str">
        <f t="shared" si="1"/>
        <v/>
      </c>
      <c r="I52" s="65"/>
      <c r="J52" s="99" t="str">
        <f t="shared" si="2"/>
        <v/>
      </c>
      <c r="K52" s="77"/>
      <c r="L52" s="100" t="str">
        <f t="shared" si="0"/>
        <v/>
      </c>
      <c r="M52" s="110"/>
      <c r="N52" s="110"/>
      <c r="O52" s="103" t="str">
        <f t="shared" si="3"/>
        <v/>
      </c>
      <c r="P52" s="127"/>
      <c r="Q52" s="128"/>
    </row>
    <row r="53" spans="1:17" s="18" customFormat="1" ht="39.950000000000003" customHeight="1" x14ac:dyDescent="0.25">
      <c r="A53" s="24"/>
      <c r="B53" s="64"/>
      <c r="C53" s="66"/>
      <c r="D53" s="78"/>
      <c r="E53" s="64"/>
      <c r="F53" s="65"/>
      <c r="G53" s="65"/>
      <c r="H53" s="99" t="str">
        <f t="shared" si="1"/>
        <v/>
      </c>
      <c r="I53" s="65"/>
      <c r="J53" s="99" t="str">
        <f t="shared" si="2"/>
        <v/>
      </c>
      <c r="K53" s="77"/>
      <c r="L53" s="100" t="str">
        <f t="shared" si="0"/>
        <v/>
      </c>
      <c r="M53" s="110"/>
      <c r="N53" s="110"/>
      <c r="O53" s="103" t="str">
        <f t="shared" si="3"/>
        <v/>
      </c>
      <c r="P53" s="127"/>
      <c r="Q53" s="128"/>
    </row>
    <row r="54" spans="1:17" s="18" customFormat="1" ht="39.950000000000003" customHeight="1" x14ac:dyDescent="0.25">
      <c r="A54" s="24"/>
      <c r="B54" s="64"/>
      <c r="C54" s="66"/>
      <c r="D54" s="78"/>
      <c r="E54" s="64"/>
      <c r="F54" s="65"/>
      <c r="G54" s="65"/>
      <c r="H54" s="99" t="str">
        <f t="shared" si="1"/>
        <v/>
      </c>
      <c r="I54" s="65"/>
      <c r="J54" s="99" t="str">
        <f t="shared" si="2"/>
        <v/>
      </c>
      <c r="K54" s="77"/>
      <c r="L54" s="100" t="str">
        <f t="shared" si="0"/>
        <v/>
      </c>
      <c r="M54" s="110"/>
      <c r="N54" s="110"/>
      <c r="O54" s="103" t="str">
        <f t="shared" si="3"/>
        <v/>
      </c>
      <c r="P54" s="127"/>
      <c r="Q54" s="128"/>
    </row>
    <row r="55" spans="1:17" s="18" customFormat="1" ht="39.950000000000003" customHeight="1" x14ac:dyDescent="0.25">
      <c r="A55" s="24"/>
      <c r="B55" s="64"/>
      <c r="C55" s="66"/>
      <c r="D55" s="78"/>
      <c r="E55" s="64"/>
      <c r="F55" s="65"/>
      <c r="G55" s="65"/>
      <c r="H55" s="99" t="str">
        <f t="shared" si="1"/>
        <v/>
      </c>
      <c r="I55" s="65"/>
      <c r="J55" s="99" t="str">
        <f t="shared" si="2"/>
        <v/>
      </c>
      <c r="K55" s="77"/>
      <c r="L55" s="100" t="str">
        <f t="shared" si="0"/>
        <v/>
      </c>
      <c r="M55" s="110"/>
      <c r="N55" s="110"/>
      <c r="O55" s="103" t="str">
        <f t="shared" si="3"/>
        <v/>
      </c>
      <c r="P55" s="127"/>
      <c r="Q55" s="128"/>
    </row>
    <row r="56" spans="1:17" s="18" customFormat="1" ht="39.950000000000003" customHeight="1" x14ac:dyDescent="0.25">
      <c r="A56" s="24"/>
      <c r="B56" s="64"/>
      <c r="C56" s="66"/>
      <c r="D56" s="78"/>
      <c r="E56" s="64"/>
      <c r="F56" s="65"/>
      <c r="G56" s="65"/>
      <c r="H56" s="99" t="str">
        <f t="shared" si="1"/>
        <v/>
      </c>
      <c r="I56" s="65"/>
      <c r="J56" s="99" t="str">
        <f t="shared" si="2"/>
        <v/>
      </c>
      <c r="K56" s="77"/>
      <c r="L56" s="100" t="str">
        <f t="shared" si="0"/>
        <v/>
      </c>
      <c r="M56" s="110"/>
      <c r="N56" s="110"/>
      <c r="O56" s="103" t="str">
        <f t="shared" si="3"/>
        <v/>
      </c>
      <c r="P56" s="127"/>
      <c r="Q56" s="128"/>
    </row>
    <row r="57" spans="1:17" s="18" customFormat="1" ht="39.950000000000003" customHeight="1" x14ac:dyDescent="0.25">
      <c r="A57" s="24"/>
      <c r="B57" s="64"/>
      <c r="C57" s="66"/>
      <c r="D57" s="78"/>
      <c r="E57" s="64"/>
      <c r="F57" s="65"/>
      <c r="G57" s="65"/>
      <c r="H57" s="99" t="str">
        <f t="shared" si="1"/>
        <v/>
      </c>
      <c r="I57" s="65"/>
      <c r="J57" s="99" t="str">
        <f t="shared" si="2"/>
        <v/>
      </c>
      <c r="K57" s="77"/>
      <c r="L57" s="100" t="str">
        <f t="shared" si="0"/>
        <v/>
      </c>
      <c r="M57" s="110"/>
      <c r="N57" s="110"/>
      <c r="O57" s="103" t="str">
        <f t="shared" si="3"/>
        <v/>
      </c>
      <c r="P57" s="127"/>
      <c r="Q57" s="128"/>
    </row>
    <row r="58" spans="1:17" s="18" customFormat="1" ht="39.950000000000003" customHeight="1" x14ac:dyDescent="0.25">
      <c r="A58" s="24"/>
      <c r="B58" s="64"/>
      <c r="C58" s="66"/>
      <c r="D58" s="78"/>
      <c r="E58" s="64"/>
      <c r="F58" s="65"/>
      <c r="G58" s="65"/>
      <c r="H58" s="99" t="str">
        <f t="shared" si="1"/>
        <v/>
      </c>
      <c r="I58" s="65"/>
      <c r="J58" s="99" t="str">
        <f t="shared" si="2"/>
        <v/>
      </c>
      <c r="K58" s="77"/>
      <c r="L58" s="100" t="str">
        <f t="shared" si="0"/>
        <v/>
      </c>
      <c r="M58" s="110"/>
      <c r="N58" s="110"/>
      <c r="O58" s="103" t="str">
        <f t="shared" si="3"/>
        <v/>
      </c>
      <c r="P58" s="127"/>
      <c r="Q58" s="128"/>
    </row>
    <row r="59" spans="1:17" s="18" customFormat="1" ht="39.950000000000003" customHeight="1" x14ac:dyDescent="0.25">
      <c r="A59" s="24"/>
      <c r="B59" s="64"/>
      <c r="C59" s="66"/>
      <c r="D59" s="78"/>
      <c r="E59" s="64"/>
      <c r="F59" s="65"/>
      <c r="G59" s="65"/>
      <c r="H59" s="99" t="str">
        <f t="shared" si="1"/>
        <v/>
      </c>
      <c r="I59" s="65"/>
      <c r="J59" s="99" t="str">
        <f t="shared" si="2"/>
        <v/>
      </c>
      <c r="K59" s="77"/>
      <c r="L59" s="100" t="str">
        <f t="shared" si="0"/>
        <v/>
      </c>
      <c r="M59" s="110"/>
      <c r="N59" s="110"/>
      <c r="O59" s="103" t="str">
        <f t="shared" si="3"/>
        <v/>
      </c>
      <c r="P59" s="127"/>
      <c r="Q59" s="128"/>
    </row>
    <row r="60" spans="1:17" s="18" customFormat="1" ht="39.950000000000003" customHeight="1" x14ac:dyDescent="0.25">
      <c r="A60" s="24"/>
      <c r="B60" s="64"/>
      <c r="C60" s="66"/>
      <c r="D60" s="78"/>
      <c r="E60" s="64"/>
      <c r="F60" s="65"/>
      <c r="G60" s="65"/>
      <c r="H60" s="99" t="str">
        <f t="shared" si="1"/>
        <v/>
      </c>
      <c r="I60" s="65"/>
      <c r="J60" s="99" t="str">
        <f t="shared" si="2"/>
        <v/>
      </c>
      <c r="K60" s="77"/>
      <c r="L60" s="100" t="str">
        <f t="shared" si="0"/>
        <v/>
      </c>
      <c r="M60" s="110"/>
      <c r="N60" s="110"/>
      <c r="O60" s="103" t="str">
        <f t="shared" si="3"/>
        <v/>
      </c>
      <c r="P60" s="127"/>
      <c r="Q60" s="128"/>
    </row>
    <row r="61" spans="1:17" s="18" customFormat="1" ht="39.950000000000003" customHeight="1" x14ac:dyDescent="0.25">
      <c r="A61" s="24"/>
      <c r="B61" s="64"/>
      <c r="C61" s="66"/>
      <c r="D61" s="78"/>
      <c r="E61" s="64"/>
      <c r="F61" s="65"/>
      <c r="G61" s="65"/>
      <c r="H61" s="99" t="str">
        <f t="shared" si="1"/>
        <v/>
      </c>
      <c r="I61" s="65"/>
      <c r="J61" s="99" t="str">
        <f t="shared" si="2"/>
        <v/>
      </c>
      <c r="K61" s="77"/>
      <c r="L61" s="100" t="str">
        <f t="shared" si="0"/>
        <v/>
      </c>
      <c r="M61" s="110"/>
      <c r="N61" s="110"/>
      <c r="O61" s="103" t="str">
        <f t="shared" si="3"/>
        <v/>
      </c>
      <c r="P61" s="127"/>
      <c r="Q61" s="128"/>
    </row>
    <row r="62" spans="1:17" s="18" customFormat="1" ht="39.950000000000003" customHeight="1" x14ac:dyDescent="0.25">
      <c r="A62" s="24"/>
      <c r="B62" s="64"/>
      <c r="C62" s="66"/>
      <c r="D62" s="78"/>
      <c r="E62" s="64"/>
      <c r="F62" s="65"/>
      <c r="G62" s="65"/>
      <c r="H62" s="99" t="str">
        <f t="shared" si="1"/>
        <v/>
      </c>
      <c r="I62" s="65"/>
      <c r="J62" s="99" t="str">
        <f t="shared" si="2"/>
        <v/>
      </c>
      <c r="K62" s="77"/>
      <c r="L62" s="100" t="str">
        <f t="shared" si="0"/>
        <v/>
      </c>
      <c r="M62" s="110"/>
      <c r="N62" s="110"/>
      <c r="O62" s="103" t="str">
        <f t="shared" si="3"/>
        <v/>
      </c>
      <c r="P62" s="127"/>
      <c r="Q62" s="128"/>
    </row>
    <row r="63" spans="1:17" s="18" customFormat="1" ht="39.950000000000003" customHeight="1" x14ac:dyDescent="0.25">
      <c r="A63" s="24"/>
      <c r="B63" s="64"/>
      <c r="C63" s="66"/>
      <c r="D63" s="78"/>
      <c r="E63" s="64"/>
      <c r="F63" s="65"/>
      <c r="G63" s="65"/>
      <c r="H63" s="99" t="str">
        <f t="shared" si="1"/>
        <v/>
      </c>
      <c r="I63" s="65"/>
      <c r="J63" s="99" t="str">
        <f t="shared" si="2"/>
        <v/>
      </c>
      <c r="K63" s="77"/>
      <c r="L63" s="100" t="str">
        <f t="shared" si="0"/>
        <v/>
      </c>
      <c r="M63" s="110"/>
      <c r="N63" s="110"/>
      <c r="O63" s="103" t="str">
        <f t="shared" si="3"/>
        <v/>
      </c>
      <c r="P63" s="127"/>
      <c r="Q63" s="128"/>
    </row>
    <row r="64" spans="1:17" s="18" customFormat="1" ht="39.950000000000003" customHeight="1" x14ac:dyDescent="0.25">
      <c r="A64" s="24"/>
      <c r="B64" s="64"/>
      <c r="C64" s="66"/>
      <c r="D64" s="78"/>
      <c r="E64" s="64"/>
      <c r="F64" s="65"/>
      <c r="G64" s="65"/>
      <c r="H64" s="99" t="str">
        <f t="shared" si="1"/>
        <v/>
      </c>
      <c r="I64" s="65"/>
      <c r="J64" s="99" t="str">
        <f t="shared" si="2"/>
        <v/>
      </c>
      <c r="K64" s="77"/>
      <c r="L64" s="100" t="str">
        <f t="shared" si="0"/>
        <v/>
      </c>
      <c r="M64" s="110"/>
      <c r="N64" s="110"/>
      <c r="O64" s="103" t="str">
        <f t="shared" si="3"/>
        <v/>
      </c>
      <c r="P64" s="127"/>
      <c r="Q64" s="128"/>
    </row>
    <row r="65" spans="1:17" s="18" customFormat="1" ht="39.950000000000003" customHeight="1" x14ac:dyDescent="0.25">
      <c r="A65" s="24"/>
      <c r="B65" s="64"/>
      <c r="C65" s="66"/>
      <c r="D65" s="78"/>
      <c r="E65" s="64"/>
      <c r="F65" s="65"/>
      <c r="G65" s="65"/>
      <c r="H65" s="99" t="str">
        <f t="shared" si="1"/>
        <v/>
      </c>
      <c r="I65" s="65"/>
      <c r="J65" s="99" t="str">
        <f t="shared" si="2"/>
        <v/>
      </c>
      <c r="K65" s="77"/>
      <c r="L65" s="100" t="str">
        <f t="shared" si="0"/>
        <v/>
      </c>
      <c r="M65" s="110"/>
      <c r="N65" s="110"/>
      <c r="O65" s="103" t="str">
        <f t="shared" si="3"/>
        <v/>
      </c>
      <c r="P65" s="127"/>
      <c r="Q65" s="128"/>
    </row>
    <row r="66" spans="1:17" s="18" customFormat="1" ht="39.950000000000003" customHeight="1" x14ac:dyDescent="0.25">
      <c r="A66" s="24"/>
      <c r="B66" s="64"/>
      <c r="C66" s="66"/>
      <c r="D66" s="78"/>
      <c r="E66" s="64"/>
      <c r="F66" s="65"/>
      <c r="G66" s="65"/>
      <c r="H66" s="99" t="str">
        <f t="shared" si="1"/>
        <v/>
      </c>
      <c r="I66" s="65"/>
      <c r="J66" s="99" t="str">
        <f t="shared" si="2"/>
        <v/>
      </c>
      <c r="K66" s="77"/>
      <c r="L66" s="100" t="str">
        <f t="shared" si="0"/>
        <v/>
      </c>
      <c r="M66" s="110"/>
      <c r="N66" s="110"/>
      <c r="O66" s="103" t="str">
        <f t="shared" si="3"/>
        <v/>
      </c>
      <c r="P66" s="127"/>
      <c r="Q66" s="128"/>
    </row>
    <row r="67" spans="1:17" s="18" customFormat="1" ht="39.950000000000003" customHeight="1" x14ac:dyDescent="0.25">
      <c r="A67" s="24"/>
      <c r="B67" s="64"/>
      <c r="C67" s="66"/>
      <c r="D67" s="78"/>
      <c r="E67" s="64"/>
      <c r="F67" s="65"/>
      <c r="G67" s="65"/>
      <c r="H67" s="99" t="str">
        <f t="shared" si="1"/>
        <v/>
      </c>
      <c r="I67" s="65"/>
      <c r="J67" s="99" t="str">
        <f t="shared" si="2"/>
        <v/>
      </c>
      <c r="K67" s="77"/>
      <c r="L67" s="100" t="str">
        <f t="shared" si="0"/>
        <v/>
      </c>
      <c r="M67" s="110"/>
      <c r="N67" s="110"/>
      <c r="O67" s="103" t="str">
        <f t="shared" si="3"/>
        <v/>
      </c>
      <c r="P67" s="127"/>
      <c r="Q67" s="128"/>
    </row>
    <row r="68" spans="1:17" s="18" customFormat="1" ht="39.950000000000003" customHeight="1" x14ac:dyDescent="0.25">
      <c r="A68" s="24"/>
      <c r="B68" s="64"/>
      <c r="C68" s="66"/>
      <c r="D68" s="78"/>
      <c r="E68" s="64"/>
      <c r="F68" s="65"/>
      <c r="G68" s="65"/>
      <c r="H68" s="99" t="str">
        <f t="shared" si="1"/>
        <v/>
      </c>
      <c r="I68" s="65"/>
      <c r="J68" s="99" t="str">
        <f t="shared" si="2"/>
        <v/>
      </c>
      <c r="K68" s="77"/>
      <c r="L68" s="100" t="str">
        <f t="shared" si="0"/>
        <v/>
      </c>
      <c r="M68" s="110"/>
      <c r="N68" s="110"/>
      <c r="O68" s="103" t="str">
        <f t="shared" si="3"/>
        <v/>
      </c>
      <c r="P68" s="127"/>
      <c r="Q68" s="128"/>
    </row>
    <row r="69" spans="1:17" s="18" customFormat="1" ht="39.950000000000003" customHeight="1" x14ac:dyDescent="0.25">
      <c r="A69" s="24"/>
      <c r="B69" s="64"/>
      <c r="C69" s="66"/>
      <c r="D69" s="78"/>
      <c r="E69" s="64"/>
      <c r="F69" s="65"/>
      <c r="G69" s="65"/>
      <c r="H69" s="99" t="str">
        <f t="shared" si="1"/>
        <v/>
      </c>
      <c r="I69" s="65"/>
      <c r="J69" s="99" t="str">
        <f t="shared" si="2"/>
        <v/>
      </c>
      <c r="K69" s="77"/>
      <c r="L69" s="100" t="str">
        <f t="shared" si="0"/>
        <v/>
      </c>
      <c r="M69" s="110"/>
      <c r="N69" s="110"/>
      <c r="O69" s="103" t="str">
        <f t="shared" si="3"/>
        <v/>
      </c>
      <c r="P69" s="127"/>
      <c r="Q69" s="128"/>
    </row>
    <row r="70" spans="1:17" s="18" customFormat="1" ht="39.950000000000003" customHeight="1" x14ac:dyDescent="0.25">
      <c r="A70" s="24"/>
      <c r="B70" s="64"/>
      <c r="C70" s="66"/>
      <c r="D70" s="78"/>
      <c r="E70" s="64"/>
      <c r="F70" s="65"/>
      <c r="G70" s="65"/>
      <c r="H70" s="99" t="str">
        <f t="shared" si="1"/>
        <v/>
      </c>
      <c r="I70" s="65"/>
      <c r="J70" s="99" t="str">
        <f t="shared" si="2"/>
        <v/>
      </c>
      <c r="K70" s="77"/>
      <c r="L70" s="100" t="str">
        <f t="shared" si="0"/>
        <v/>
      </c>
      <c r="M70" s="110"/>
      <c r="N70" s="110"/>
      <c r="O70" s="103" t="str">
        <f t="shared" si="3"/>
        <v/>
      </c>
      <c r="P70" s="127"/>
      <c r="Q70" s="128"/>
    </row>
    <row r="71" spans="1:17" s="18" customFormat="1" ht="39.950000000000003" customHeight="1" x14ac:dyDescent="0.25">
      <c r="A71" s="24"/>
      <c r="B71" s="64"/>
      <c r="C71" s="66"/>
      <c r="D71" s="78"/>
      <c r="E71" s="64"/>
      <c r="F71" s="65"/>
      <c r="G71" s="65"/>
      <c r="H71" s="99" t="str">
        <f t="shared" si="1"/>
        <v/>
      </c>
      <c r="I71" s="65"/>
      <c r="J71" s="99" t="str">
        <f t="shared" si="2"/>
        <v/>
      </c>
      <c r="K71" s="77"/>
      <c r="L71" s="100" t="str">
        <f t="shared" si="0"/>
        <v/>
      </c>
      <c r="M71" s="110"/>
      <c r="N71" s="110"/>
      <c r="O71" s="103" t="str">
        <f t="shared" si="3"/>
        <v/>
      </c>
      <c r="P71" s="127"/>
      <c r="Q71" s="128"/>
    </row>
    <row r="72" spans="1:17" s="18" customFormat="1" ht="39.950000000000003" customHeight="1" x14ac:dyDescent="0.25">
      <c r="A72" s="24"/>
      <c r="B72" s="64"/>
      <c r="C72" s="66"/>
      <c r="D72" s="78"/>
      <c r="E72" s="64"/>
      <c r="F72" s="65"/>
      <c r="G72" s="65"/>
      <c r="H72" s="99" t="str">
        <f t="shared" si="1"/>
        <v/>
      </c>
      <c r="I72" s="65"/>
      <c r="J72" s="99" t="str">
        <f t="shared" si="2"/>
        <v/>
      </c>
      <c r="K72" s="77"/>
      <c r="L72" s="100" t="str">
        <f t="shared" si="0"/>
        <v/>
      </c>
      <c r="M72" s="110"/>
      <c r="N72" s="110"/>
      <c r="O72" s="103" t="str">
        <f t="shared" si="3"/>
        <v/>
      </c>
      <c r="P72" s="127"/>
      <c r="Q72" s="128"/>
    </row>
    <row r="73" spans="1:17" s="18" customFormat="1" ht="39.950000000000003" customHeight="1" x14ac:dyDescent="0.25">
      <c r="A73" s="24"/>
      <c r="B73" s="64"/>
      <c r="C73" s="66"/>
      <c r="D73" s="78"/>
      <c r="E73" s="64"/>
      <c r="F73" s="65"/>
      <c r="G73" s="65"/>
      <c r="H73" s="99" t="str">
        <f t="shared" si="1"/>
        <v/>
      </c>
      <c r="I73" s="65"/>
      <c r="J73" s="99" t="str">
        <f t="shared" si="2"/>
        <v/>
      </c>
      <c r="K73" s="77"/>
      <c r="L73" s="100" t="str">
        <f t="shared" si="0"/>
        <v/>
      </c>
      <c r="M73" s="110"/>
      <c r="N73" s="110"/>
      <c r="O73" s="103" t="str">
        <f t="shared" si="3"/>
        <v/>
      </c>
      <c r="P73" s="127"/>
      <c r="Q73" s="128"/>
    </row>
    <row r="74" spans="1:17" s="18" customFormat="1" ht="39.950000000000003" customHeight="1" x14ac:dyDescent="0.25">
      <c r="A74" s="24"/>
      <c r="B74" s="64"/>
      <c r="C74" s="66"/>
      <c r="D74" s="78"/>
      <c r="E74" s="64"/>
      <c r="F74" s="65"/>
      <c r="G74" s="65"/>
      <c r="H74" s="99" t="str">
        <f t="shared" si="1"/>
        <v/>
      </c>
      <c r="I74" s="65"/>
      <c r="J74" s="99" t="str">
        <f t="shared" si="2"/>
        <v/>
      </c>
      <c r="K74" s="77"/>
      <c r="L74" s="100" t="str">
        <f t="shared" si="0"/>
        <v/>
      </c>
      <c r="M74" s="110"/>
      <c r="N74" s="110"/>
      <c r="O74" s="103" t="str">
        <f t="shared" si="3"/>
        <v/>
      </c>
      <c r="P74" s="127"/>
      <c r="Q74" s="128"/>
    </row>
    <row r="75" spans="1:17" s="18" customFormat="1" ht="39.950000000000003" customHeight="1" x14ac:dyDescent="0.25">
      <c r="A75" s="24"/>
      <c r="B75" s="64"/>
      <c r="C75" s="66"/>
      <c r="D75" s="78"/>
      <c r="E75" s="64"/>
      <c r="F75" s="65"/>
      <c r="G75" s="65"/>
      <c r="H75" s="99" t="str">
        <f t="shared" si="1"/>
        <v/>
      </c>
      <c r="I75" s="65"/>
      <c r="J75" s="99" t="str">
        <f t="shared" si="2"/>
        <v/>
      </c>
      <c r="K75" s="77"/>
      <c r="L75" s="100" t="str">
        <f t="shared" si="0"/>
        <v/>
      </c>
      <c r="M75" s="110"/>
      <c r="N75" s="110"/>
      <c r="O75" s="103" t="str">
        <f t="shared" si="3"/>
        <v/>
      </c>
      <c r="P75" s="127"/>
      <c r="Q75" s="128"/>
    </row>
    <row r="76" spans="1:17" s="18" customFormat="1" ht="39.950000000000003" customHeight="1" x14ac:dyDescent="0.25">
      <c r="A76" s="24"/>
      <c r="B76" s="64"/>
      <c r="C76" s="66"/>
      <c r="D76" s="78"/>
      <c r="E76" s="64"/>
      <c r="F76" s="65"/>
      <c r="G76" s="65"/>
      <c r="H76" s="99" t="str">
        <f t="shared" si="1"/>
        <v/>
      </c>
      <c r="I76" s="65"/>
      <c r="J76" s="99" t="str">
        <f t="shared" si="2"/>
        <v/>
      </c>
      <c r="K76" s="77"/>
      <c r="L76" s="100" t="str">
        <f t="shared" si="0"/>
        <v/>
      </c>
      <c r="M76" s="110"/>
      <c r="N76" s="110"/>
      <c r="O76" s="103" t="str">
        <f t="shared" si="3"/>
        <v/>
      </c>
      <c r="P76" s="127"/>
      <c r="Q76" s="128"/>
    </row>
    <row r="77" spans="1:17" s="18" customFormat="1" ht="39.950000000000003" customHeight="1" x14ac:dyDescent="0.25">
      <c r="A77" s="24"/>
      <c r="B77" s="64"/>
      <c r="C77" s="66"/>
      <c r="D77" s="78"/>
      <c r="E77" s="64"/>
      <c r="F77" s="65"/>
      <c r="G77" s="65"/>
      <c r="H77" s="99" t="str">
        <f t="shared" si="1"/>
        <v/>
      </c>
      <c r="I77" s="65"/>
      <c r="J77" s="99" t="str">
        <f t="shared" si="2"/>
        <v/>
      </c>
      <c r="K77" s="77"/>
      <c r="L77" s="100" t="str">
        <f t="shared" ref="L77:L140" si="4">IF(J77="","",J77/(1+K77/100))</f>
        <v/>
      </c>
      <c r="M77" s="110"/>
      <c r="N77" s="110"/>
      <c r="O77" s="103" t="str">
        <f t="shared" si="3"/>
        <v/>
      </c>
      <c r="P77" s="127"/>
      <c r="Q77" s="128"/>
    </row>
    <row r="78" spans="1:17" s="18" customFormat="1" ht="39.950000000000003" customHeight="1" x14ac:dyDescent="0.25">
      <c r="A78" s="24"/>
      <c r="B78" s="64"/>
      <c r="C78" s="66"/>
      <c r="D78" s="78"/>
      <c r="E78" s="64"/>
      <c r="F78" s="65"/>
      <c r="G78" s="65"/>
      <c r="H78" s="99" t="str">
        <f t="shared" ref="H78:H141" si="5">IF(F78="","",F78-G78)</f>
        <v/>
      </c>
      <c r="I78" s="65"/>
      <c r="J78" s="99" t="str">
        <f t="shared" ref="J78:J141" si="6">IF(H78="","",H78-I78)</f>
        <v/>
      </c>
      <c r="K78" s="77"/>
      <c r="L78" s="100" t="str">
        <f t="shared" si="4"/>
        <v/>
      </c>
      <c r="M78" s="110"/>
      <c r="N78" s="110"/>
      <c r="O78" s="103" t="str">
        <f t="shared" ref="O78:O141" si="7">IF(L78="","",L78-M78+N78)</f>
        <v/>
      </c>
      <c r="P78" s="127"/>
      <c r="Q78" s="128"/>
    </row>
    <row r="79" spans="1:17" s="18" customFormat="1" ht="39.950000000000003" customHeight="1" x14ac:dyDescent="0.25">
      <c r="A79" s="24"/>
      <c r="B79" s="64"/>
      <c r="C79" s="66"/>
      <c r="D79" s="78"/>
      <c r="E79" s="64"/>
      <c r="F79" s="65"/>
      <c r="G79" s="65"/>
      <c r="H79" s="99" t="str">
        <f t="shared" si="5"/>
        <v/>
      </c>
      <c r="I79" s="65"/>
      <c r="J79" s="99" t="str">
        <f t="shared" si="6"/>
        <v/>
      </c>
      <c r="K79" s="77"/>
      <c r="L79" s="100" t="str">
        <f t="shared" si="4"/>
        <v/>
      </c>
      <c r="M79" s="110"/>
      <c r="N79" s="110"/>
      <c r="O79" s="103" t="str">
        <f t="shared" si="7"/>
        <v/>
      </c>
      <c r="P79" s="127"/>
      <c r="Q79" s="128"/>
    </row>
    <row r="80" spans="1:17" s="18" customFormat="1" ht="39.950000000000003" customHeight="1" x14ac:dyDescent="0.25">
      <c r="A80" s="24"/>
      <c r="B80" s="64"/>
      <c r="C80" s="66"/>
      <c r="D80" s="78"/>
      <c r="E80" s="64"/>
      <c r="F80" s="65"/>
      <c r="G80" s="65"/>
      <c r="H80" s="99" t="str">
        <f t="shared" si="5"/>
        <v/>
      </c>
      <c r="I80" s="65"/>
      <c r="J80" s="99" t="str">
        <f t="shared" si="6"/>
        <v/>
      </c>
      <c r="K80" s="77"/>
      <c r="L80" s="100" t="str">
        <f t="shared" si="4"/>
        <v/>
      </c>
      <c r="M80" s="110"/>
      <c r="N80" s="110"/>
      <c r="O80" s="103" t="str">
        <f t="shared" si="7"/>
        <v/>
      </c>
      <c r="P80" s="127"/>
      <c r="Q80" s="128"/>
    </row>
    <row r="81" spans="1:17" s="18" customFormat="1" ht="39.950000000000003" customHeight="1" x14ac:dyDescent="0.25">
      <c r="A81" s="24"/>
      <c r="B81" s="64"/>
      <c r="C81" s="66"/>
      <c r="D81" s="78"/>
      <c r="E81" s="64"/>
      <c r="F81" s="65"/>
      <c r="G81" s="65"/>
      <c r="H81" s="99" t="str">
        <f t="shared" si="5"/>
        <v/>
      </c>
      <c r="I81" s="65"/>
      <c r="J81" s="99" t="str">
        <f t="shared" si="6"/>
        <v/>
      </c>
      <c r="K81" s="77"/>
      <c r="L81" s="100" t="str">
        <f t="shared" si="4"/>
        <v/>
      </c>
      <c r="M81" s="110"/>
      <c r="N81" s="110"/>
      <c r="O81" s="103" t="str">
        <f t="shared" si="7"/>
        <v/>
      </c>
      <c r="P81" s="127"/>
      <c r="Q81" s="128"/>
    </row>
    <row r="82" spans="1:17" s="18" customFormat="1" ht="39.950000000000003" customHeight="1" x14ac:dyDescent="0.25">
      <c r="A82" s="24"/>
      <c r="B82" s="64"/>
      <c r="C82" s="66"/>
      <c r="D82" s="78"/>
      <c r="E82" s="64"/>
      <c r="F82" s="65"/>
      <c r="G82" s="65"/>
      <c r="H82" s="99" t="str">
        <f t="shared" si="5"/>
        <v/>
      </c>
      <c r="I82" s="65"/>
      <c r="J82" s="99" t="str">
        <f t="shared" si="6"/>
        <v/>
      </c>
      <c r="K82" s="77"/>
      <c r="L82" s="100" t="str">
        <f t="shared" si="4"/>
        <v/>
      </c>
      <c r="M82" s="110"/>
      <c r="N82" s="110"/>
      <c r="O82" s="103" t="str">
        <f t="shared" si="7"/>
        <v/>
      </c>
      <c r="P82" s="127"/>
      <c r="Q82" s="128"/>
    </row>
    <row r="83" spans="1:17" s="18" customFormat="1" ht="39.950000000000003" customHeight="1" x14ac:dyDescent="0.25">
      <c r="A83" s="24"/>
      <c r="B83" s="64"/>
      <c r="C83" s="66"/>
      <c r="D83" s="78"/>
      <c r="E83" s="64"/>
      <c r="F83" s="65"/>
      <c r="G83" s="65"/>
      <c r="H83" s="99" t="str">
        <f t="shared" si="5"/>
        <v/>
      </c>
      <c r="I83" s="65"/>
      <c r="J83" s="99" t="str">
        <f t="shared" si="6"/>
        <v/>
      </c>
      <c r="K83" s="77"/>
      <c r="L83" s="100" t="str">
        <f t="shared" si="4"/>
        <v/>
      </c>
      <c r="M83" s="110"/>
      <c r="N83" s="110"/>
      <c r="O83" s="103" t="str">
        <f t="shared" si="7"/>
        <v/>
      </c>
      <c r="P83" s="127"/>
      <c r="Q83" s="128"/>
    </row>
    <row r="84" spans="1:17" s="18" customFormat="1" ht="39.950000000000003" customHeight="1" x14ac:dyDescent="0.25">
      <c r="A84" s="24"/>
      <c r="B84" s="64"/>
      <c r="C84" s="66"/>
      <c r="D84" s="78"/>
      <c r="E84" s="64"/>
      <c r="F84" s="65"/>
      <c r="G84" s="65"/>
      <c r="H84" s="99" t="str">
        <f t="shared" si="5"/>
        <v/>
      </c>
      <c r="I84" s="65"/>
      <c r="J84" s="99" t="str">
        <f t="shared" si="6"/>
        <v/>
      </c>
      <c r="K84" s="77"/>
      <c r="L84" s="100" t="str">
        <f t="shared" si="4"/>
        <v/>
      </c>
      <c r="M84" s="110"/>
      <c r="N84" s="110"/>
      <c r="O84" s="103" t="str">
        <f t="shared" si="7"/>
        <v/>
      </c>
      <c r="P84" s="127"/>
      <c r="Q84" s="128"/>
    </row>
    <row r="85" spans="1:17" s="18" customFormat="1" ht="39.950000000000003" customHeight="1" x14ac:dyDescent="0.25">
      <c r="A85" s="24"/>
      <c r="B85" s="64"/>
      <c r="C85" s="66"/>
      <c r="D85" s="78"/>
      <c r="E85" s="64"/>
      <c r="F85" s="65"/>
      <c r="G85" s="65"/>
      <c r="H85" s="99" t="str">
        <f t="shared" si="5"/>
        <v/>
      </c>
      <c r="I85" s="65"/>
      <c r="J85" s="99" t="str">
        <f t="shared" si="6"/>
        <v/>
      </c>
      <c r="K85" s="77"/>
      <c r="L85" s="100" t="str">
        <f t="shared" si="4"/>
        <v/>
      </c>
      <c r="M85" s="110"/>
      <c r="N85" s="110"/>
      <c r="O85" s="103" t="str">
        <f t="shared" si="7"/>
        <v/>
      </c>
      <c r="P85" s="127"/>
      <c r="Q85" s="128"/>
    </row>
    <row r="86" spans="1:17" s="18" customFormat="1" ht="39.950000000000003" customHeight="1" x14ac:dyDescent="0.25">
      <c r="A86" s="24"/>
      <c r="B86" s="64"/>
      <c r="C86" s="66"/>
      <c r="D86" s="78"/>
      <c r="E86" s="64"/>
      <c r="F86" s="65"/>
      <c r="G86" s="65"/>
      <c r="H86" s="99" t="str">
        <f t="shared" si="5"/>
        <v/>
      </c>
      <c r="I86" s="65"/>
      <c r="J86" s="99" t="str">
        <f t="shared" si="6"/>
        <v/>
      </c>
      <c r="K86" s="77"/>
      <c r="L86" s="100" t="str">
        <f t="shared" si="4"/>
        <v/>
      </c>
      <c r="M86" s="110"/>
      <c r="N86" s="110"/>
      <c r="O86" s="103" t="str">
        <f t="shared" si="7"/>
        <v/>
      </c>
      <c r="P86" s="127"/>
      <c r="Q86" s="128"/>
    </row>
    <row r="87" spans="1:17" s="18" customFormat="1" ht="39.950000000000003" customHeight="1" x14ac:dyDescent="0.25">
      <c r="A87" s="24"/>
      <c r="B87" s="64"/>
      <c r="C87" s="66"/>
      <c r="D87" s="78"/>
      <c r="E87" s="64"/>
      <c r="F87" s="65"/>
      <c r="G87" s="65"/>
      <c r="H87" s="99" t="str">
        <f t="shared" si="5"/>
        <v/>
      </c>
      <c r="I87" s="65"/>
      <c r="J87" s="99" t="str">
        <f t="shared" si="6"/>
        <v/>
      </c>
      <c r="K87" s="77"/>
      <c r="L87" s="100" t="str">
        <f t="shared" si="4"/>
        <v/>
      </c>
      <c r="M87" s="110"/>
      <c r="N87" s="110"/>
      <c r="O87" s="103" t="str">
        <f t="shared" si="7"/>
        <v/>
      </c>
      <c r="P87" s="127"/>
      <c r="Q87" s="128"/>
    </row>
    <row r="88" spans="1:17" s="18" customFormat="1" ht="39.950000000000003" customHeight="1" x14ac:dyDescent="0.25">
      <c r="A88" s="24"/>
      <c r="B88" s="64"/>
      <c r="C88" s="66"/>
      <c r="D88" s="78"/>
      <c r="E88" s="64"/>
      <c r="F88" s="65"/>
      <c r="G88" s="65"/>
      <c r="H88" s="99" t="str">
        <f t="shared" si="5"/>
        <v/>
      </c>
      <c r="I88" s="65"/>
      <c r="J88" s="99" t="str">
        <f t="shared" si="6"/>
        <v/>
      </c>
      <c r="K88" s="77"/>
      <c r="L88" s="100" t="str">
        <f t="shared" si="4"/>
        <v/>
      </c>
      <c r="M88" s="110"/>
      <c r="N88" s="110"/>
      <c r="O88" s="103" t="str">
        <f t="shared" si="7"/>
        <v/>
      </c>
      <c r="P88" s="127"/>
      <c r="Q88" s="128"/>
    </row>
    <row r="89" spans="1:17" s="18" customFormat="1" ht="39.950000000000003" customHeight="1" x14ac:dyDescent="0.25">
      <c r="A89" s="24"/>
      <c r="B89" s="64"/>
      <c r="C89" s="66"/>
      <c r="D89" s="78"/>
      <c r="E89" s="64"/>
      <c r="F89" s="65"/>
      <c r="G89" s="65"/>
      <c r="H89" s="99" t="str">
        <f t="shared" si="5"/>
        <v/>
      </c>
      <c r="I89" s="65"/>
      <c r="J89" s="99" t="str">
        <f t="shared" si="6"/>
        <v/>
      </c>
      <c r="K89" s="77"/>
      <c r="L89" s="100" t="str">
        <f t="shared" si="4"/>
        <v/>
      </c>
      <c r="M89" s="110"/>
      <c r="N89" s="110"/>
      <c r="O89" s="103" t="str">
        <f t="shared" si="7"/>
        <v/>
      </c>
      <c r="P89" s="127"/>
      <c r="Q89" s="128"/>
    </row>
    <row r="90" spans="1:17" s="18" customFormat="1" ht="39.950000000000003" customHeight="1" x14ac:dyDescent="0.25">
      <c r="A90" s="24"/>
      <c r="B90" s="64"/>
      <c r="C90" s="66"/>
      <c r="D90" s="78"/>
      <c r="E90" s="64"/>
      <c r="F90" s="65"/>
      <c r="G90" s="65"/>
      <c r="H90" s="99" t="str">
        <f t="shared" si="5"/>
        <v/>
      </c>
      <c r="I90" s="65"/>
      <c r="J90" s="99" t="str">
        <f t="shared" si="6"/>
        <v/>
      </c>
      <c r="K90" s="77"/>
      <c r="L90" s="100" t="str">
        <f t="shared" si="4"/>
        <v/>
      </c>
      <c r="M90" s="110"/>
      <c r="N90" s="110"/>
      <c r="O90" s="103" t="str">
        <f t="shared" si="7"/>
        <v/>
      </c>
      <c r="P90" s="127"/>
      <c r="Q90" s="128"/>
    </row>
    <row r="91" spans="1:17" s="18" customFormat="1" ht="39.950000000000003" customHeight="1" x14ac:dyDescent="0.25">
      <c r="A91" s="24"/>
      <c r="B91" s="64"/>
      <c r="C91" s="66"/>
      <c r="D91" s="78"/>
      <c r="E91" s="64"/>
      <c r="F91" s="65"/>
      <c r="G91" s="65"/>
      <c r="H91" s="99" t="str">
        <f t="shared" si="5"/>
        <v/>
      </c>
      <c r="I91" s="65"/>
      <c r="J91" s="99" t="str">
        <f t="shared" si="6"/>
        <v/>
      </c>
      <c r="K91" s="77"/>
      <c r="L91" s="100" t="str">
        <f t="shared" si="4"/>
        <v/>
      </c>
      <c r="M91" s="110"/>
      <c r="N91" s="110"/>
      <c r="O91" s="103" t="str">
        <f t="shared" si="7"/>
        <v/>
      </c>
      <c r="P91" s="127"/>
      <c r="Q91" s="128"/>
    </row>
    <row r="92" spans="1:17" s="18" customFormat="1" ht="39.950000000000003" customHeight="1" x14ac:dyDescent="0.25">
      <c r="A92" s="24"/>
      <c r="B92" s="64"/>
      <c r="C92" s="66"/>
      <c r="D92" s="78"/>
      <c r="E92" s="64"/>
      <c r="F92" s="65"/>
      <c r="G92" s="65"/>
      <c r="H92" s="99" t="str">
        <f t="shared" si="5"/>
        <v/>
      </c>
      <c r="I92" s="65"/>
      <c r="J92" s="99" t="str">
        <f t="shared" si="6"/>
        <v/>
      </c>
      <c r="K92" s="77"/>
      <c r="L92" s="100" t="str">
        <f t="shared" si="4"/>
        <v/>
      </c>
      <c r="M92" s="110"/>
      <c r="N92" s="110"/>
      <c r="O92" s="103" t="str">
        <f t="shared" si="7"/>
        <v/>
      </c>
      <c r="P92" s="127"/>
      <c r="Q92" s="128"/>
    </row>
    <row r="93" spans="1:17" s="18" customFormat="1" ht="39.950000000000003" customHeight="1" x14ac:dyDescent="0.25">
      <c r="A93" s="24"/>
      <c r="B93" s="64"/>
      <c r="C93" s="66"/>
      <c r="D93" s="78"/>
      <c r="E93" s="64"/>
      <c r="F93" s="65"/>
      <c r="G93" s="65"/>
      <c r="H93" s="99" t="str">
        <f t="shared" si="5"/>
        <v/>
      </c>
      <c r="I93" s="65"/>
      <c r="J93" s="99" t="str">
        <f t="shared" si="6"/>
        <v/>
      </c>
      <c r="K93" s="77"/>
      <c r="L93" s="100" t="str">
        <f t="shared" si="4"/>
        <v/>
      </c>
      <c r="M93" s="110"/>
      <c r="N93" s="110"/>
      <c r="O93" s="103" t="str">
        <f t="shared" si="7"/>
        <v/>
      </c>
      <c r="P93" s="127"/>
      <c r="Q93" s="128"/>
    </row>
    <row r="94" spans="1:17" s="18" customFormat="1" ht="39.950000000000003" customHeight="1" x14ac:dyDescent="0.25">
      <c r="A94" s="24"/>
      <c r="B94" s="64"/>
      <c r="C94" s="66"/>
      <c r="D94" s="78"/>
      <c r="E94" s="64"/>
      <c r="F94" s="65"/>
      <c r="G94" s="65"/>
      <c r="H94" s="99" t="str">
        <f t="shared" si="5"/>
        <v/>
      </c>
      <c r="I94" s="65"/>
      <c r="J94" s="99" t="str">
        <f t="shared" si="6"/>
        <v/>
      </c>
      <c r="K94" s="77"/>
      <c r="L94" s="100" t="str">
        <f t="shared" si="4"/>
        <v/>
      </c>
      <c r="M94" s="110"/>
      <c r="N94" s="110"/>
      <c r="O94" s="103" t="str">
        <f t="shared" si="7"/>
        <v/>
      </c>
      <c r="P94" s="127"/>
      <c r="Q94" s="128"/>
    </row>
    <row r="95" spans="1:17" s="18" customFormat="1" ht="39.950000000000003" customHeight="1" x14ac:dyDescent="0.25">
      <c r="A95" s="24"/>
      <c r="B95" s="64"/>
      <c r="C95" s="66"/>
      <c r="D95" s="78"/>
      <c r="E95" s="64"/>
      <c r="F95" s="65"/>
      <c r="G95" s="65"/>
      <c r="H95" s="99" t="str">
        <f t="shared" si="5"/>
        <v/>
      </c>
      <c r="I95" s="65"/>
      <c r="J95" s="99" t="str">
        <f t="shared" si="6"/>
        <v/>
      </c>
      <c r="K95" s="77"/>
      <c r="L95" s="100" t="str">
        <f t="shared" si="4"/>
        <v/>
      </c>
      <c r="M95" s="110"/>
      <c r="N95" s="110"/>
      <c r="O95" s="103" t="str">
        <f t="shared" si="7"/>
        <v/>
      </c>
      <c r="P95" s="127"/>
      <c r="Q95" s="128"/>
    </row>
    <row r="96" spans="1:17" s="18" customFormat="1" ht="39.950000000000003" customHeight="1" x14ac:dyDescent="0.25">
      <c r="A96" s="24"/>
      <c r="B96" s="64"/>
      <c r="C96" s="66"/>
      <c r="D96" s="78"/>
      <c r="E96" s="64"/>
      <c r="F96" s="65"/>
      <c r="G96" s="65"/>
      <c r="H96" s="99" t="str">
        <f t="shared" si="5"/>
        <v/>
      </c>
      <c r="I96" s="65"/>
      <c r="J96" s="99" t="str">
        <f t="shared" si="6"/>
        <v/>
      </c>
      <c r="K96" s="77"/>
      <c r="L96" s="100" t="str">
        <f t="shared" si="4"/>
        <v/>
      </c>
      <c r="M96" s="110"/>
      <c r="N96" s="110"/>
      <c r="O96" s="103" t="str">
        <f t="shared" si="7"/>
        <v/>
      </c>
      <c r="P96" s="127"/>
      <c r="Q96" s="128"/>
    </row>
    <row r="97" spans="1:17" s="18" customFormat="1" ht="39.950000000000003" customHeight="1" x14ac:dyDescent="0.25">
      <c r="A97" s="24"/>
      <c r="B97" s="64"/>
      <c r="C97" s="66"/>
      <c r="D97" s="78"/>
      <c r="E97" s="64"/>
      <c r="F97" s="65"/>
      <c r="G97" s="65"/>
      <c r="H97" s="99" t="str">
        <f t="shared" si="5"/>
        <v/>
      </c>
      <c r="I97" s="65"/>
      <c r="J97" s="99" t="str">
        <f t="shared" si="6"/>
        <v/>
      </c>
      <c r="K97" s="77"/>
      <c r="L97" s="100" t="str">
        <f t="shared" si="4"/>
        <v/>
      </c>
      <c r="M97" s="110"/>
      <c r="N97" s="110"/>
      <c r="O97" s="103" t="str">
        <f t="shared" si="7"/>
        <v/>
      </c>
      <c r="P97" s="127"/>
      <c r="Q97" s="128"/>
    </row>
    <row r="98" spans="1:17" s="18" customFormat="1" ht="39.950000000000003" customHeight="1" x14ac:dyDescent="0.25">
      <c r="A98" s="24"/>
      <c r="B98" s="64"/>
      <c r="C98" s="66"/>
      <c r="D98" s="78"/>
      <c r="E98" s="64"/>
      <c r="F98" s="65"/>
      <c r="G98" s="65"/>
      <c r="H98" s="99" t="str">
        <f t="shared" si="5"/>
        <v/>
      </c>
      <c r="I98" s="65"/>
      <c r="J98" s="99" t="str">
        <f t="shared" si="6"/>
        <v/>
      </c>
      <c r="K98" s="77"/>
      <c r="L98" s="100" t="str">
        <f t="shared" si="4"/>
        <v/>
      </c>
      <c r="M98" s="110"/>
      <c r="N98" s="110"/>
      <c r="O98" s="103" t="str">
        <f t="shared" si="7"/>
        <v/>
      </c>
      <c r="P98" s="127"/>
      <c r="Q98" s="128"/>
    </row>
    <row r="99" spans="1:17" s="18" customFormat="1" ht="39.950000000000003" customHeight="1" x14ac:dyDescent="0.25">
      <c r="A99" s="24"/>
      <c r="B99" s="64"/>
      <c r="C99" s="66"/>
      <c r="D99" s="78"/>
      <c r="E99" s="64"/>
      <c r="F99" s="65"/>
      <c r="G99" s="65"/>
      <c r="H99" s="99" t="str">
        <f t="shared" si="5"/>
        <v/>
      </c>
      <c r="I99" s="65"/>
      <c r="J99" s="99" t="str">
        <f t="shared" si="6"/>
        <v/>
      </c>
      <c r="K99" s="77"/>
      <c r="L99" s="100" t="str">
        <f t="shared" si="4"/>
        <v/>
      </c>
      <c r="M99" s="110"/>
      <c r="N99" s="110"/>
      <c r="O99" s="103" t="str">
        <f t="shared" si="7"/>
        <v/>
      </c>
      <c r="P99" s="127"/>
      <c r="Q99" s="128"/>
    </row>
    <row r="100" spans="1:17" s="18" customFormat="1" ht="39.950000000000003" customHeight="1" x14ac:dyDescent="0.25">
      <c r="A100" s="24"/>
      <c r="B100" s="64"/>
      <c r="C100" s="66"/>
      <c r="D100" s="78"/>
      <c r="E100" s="64"/>
      <c r="F100" s="65"/>
      <c r="G100" s="65"/>
      <c r="H100" s="99" t="str">
        <f t="shared" si="5"/>
        <v/>
      </c>
      <c r="I100" s="65"/>
      <c r="J100" s="99" t="str">
        <f t="shared" si="6"/>
        <v/>
      </c>
      <c r="K100" s="77"/>
      <c r="L100" s="100" t="str">
        <f t="shared" si="4"/>
        <v/>
      </c>
      <c r="M100" s="110"/>
      <c r="N100" s="110"/>
      <c r="O100" s="103" t="str">
        <f t="shared" si="7"/>
        <v/>
      </c>
      <c r="P100" s="127"/>
      <c r="Q100" s="128"/>
    </row>
    <row r="101" spans="1:17" s="18" customFormat="1" ht="39.950000000000003" customHeight="1" x14ac:dyDescent="0.25">
      <c r="A101" s="24"/>
      <c r="B101" s="64"/>
      <c r="C101" s="66"/>
      <c r="D101" s="78"/>
      <c r="E101" s="64"/>
      <c r="F101" s="65"/>
      <c r="G101" s="65"/>
      <c r="H101" s="99" t="str">
        <f t="shared" si="5"/>
        <v/>
      </c>
      <c r="I101" s="65"/>
      <c r="J101" s="99" t="str">
        <f t="shared" si="6"/>
        <v/>
      </c>
      <c r="K101" s="77"/>
      <c r="L101" s="100" t="str">
        <f t="shared" si="4"/>
        <v/>
      </c>
      <c r="M101" s="110"/>
      <c r="N101" s="110"/>
      <c r="O101" s="103" t="str">
        <f t="shared" si="7"/>
        <v/>
      </c>
      <c r="P101" s="127"/>
      <c r="Q101" s="128"/>
    </row>
    <row r="102" spans="1:17" s="18" customFormat="1" ht="39.950000000000003" customHeight="1" x14ac:dyDescent="0.25">
      <c r="A102" s="24"/>
      <c r="B102" s="64"/>
      <c r="C102" s="66"/>
      <c r="D102" s="78"/>
      <c r="E102" s="64"/>
      <c r="F102" s="65"/>
      <c r="G102" s="65"/>
      <c r="H102" s="99" t="str">
        <f t="shared" si="5"/>
        <v/>
      </c>
      <c r="I102" s="65"/>
      <c r="J102" s="99" t="str">
        <f t="shared" si="6"/>
        <v/>
      </c>
      <c r="K102" s="77"/>
      <c r="L102" s="100" t="str">
        <f t="shared" si="4"/>
        <v/>
      </c>
      <c r="M102" s="110"/>
      <c r="N102" s="110"/>
      <c r="O102" s="103" t="str">
        <f t="shared" si="7"/>
        <v/>
      </c>
      <c r="P102" s="127"/>
      <c r="Q102" s="128"/>
    </row>
    <row r="103" spans="1:17" s="18" customFormat="1" ht="39.950000000000003" customHeight="1" x14ac:dyDescent="0.25">
      <c r="A103" s="24"/>
      <c r="B103" s="64"/>
      <c r="C103" s="66"/>
      <c r="D103" s="78"/>
      <c r="E103" s="64"/>
      <c r="F103" s="65"/>
      <c r="G103" s="65"/>
      <c r="H103" s="99" t="str">
        <f t="shared" si="5"/>
        <v/>
      </c>
      <c r="I103" s="65"/>
      <c r="J103" s="99" t="str">
        <f t="shared" si="6"/>
        <v/>
      </c>
      <c r="K103" s="77"/>
      <c r="L103" s="100" t="str">
        <f t="shared" si="4"/>
        <v/>
      </c>
      <c r="M103" s="110"/>
      <c r="N103" s="110"/>
      <c r="O103" s="103" t="str">
        <f t="shared" si="7"/>
        <v/>
      </c>
      <c r="P103" s="127"/>
      <c r="Q103" s="128"/>
    </row>
    <row r="104" spans="1:17" s="18" customFormat="1" ht="39.950000000000003" customHeight="1" x14ac:dyDescent="0.25">
      <c r="A104" s="24"/>
      <c r="B104" s="64"/>
      <c r="C104" s="66"/>
      <c r="D104" s="78"/>
      <c r="E104" s="64"/>
      <c r="F104" s="65"/>
      <c r="G104" s="65"/>
      <c r="H104" s="99" t="str">
        <f t="shared" si="5"/>
        <v/>
      </c>
      <c r="I104" s="65"/>
      <c r="J104" s="99" t="str">
        <f t="shared" si="6"/>
        <v/>
      </c>
      <c r="K104" s="77"/>
      <c r="L104" s="100" t="str">
        <f t="shared" si="4"/>
        <v/>
      </c>
      <c r="M104" s="110"/>
      <c r="N104" s="110"/>
      <c r="O104" s="103" t="str">
        <f t="shared" si="7"/>
        <v/>
      </c>
      <c r="P104" s="127"/>
      <c r="Q104" s="128"/>
    </row>
    <row r="105" spans="1:17" s="18" customFormat="1" ht="39.950000000000003" customHeight="1" x14ac:dyDescent="0.25">
      <c r="A105" s="24"/>
      <c r="B105" s="64"/>
      <c r="C105" s="66"/>
      <c r="D105" s="78"/>
      <c r="E105" s="64"/>
      <c r="F105" s="65"/>
      <c r="G105" s="65"/>
      <c r="H105" s="99" t="str">
        <f t="shared" si="5"/>
        <v/>
      </c>
      <c r="I105" s="65"/>
      <c r="J105" s="99" t="str">
        <f t="shared" si="6"/>
        <v/>
      </c>
      <c r="K105" s="77"/>
      <c r="L105" s="100" t="str">
        <f t="shared" si="4"/>
        <v/>
      </c>
      <c r="M105" s="110"/>
      <c r="N105" s="110"/>
      <c r="O105" s="103" t="str">
        <f t="shared" si="7"/>
        <v/>
      </c>
      <c r="P105" s="127"/>
      <c r="Q105" s="128"/>
    </row>
    <row r="106" spans="1:17" s="18" customFormat="1" ht="39.950000000000003" customHeight="1" x14ac:dyDescent="0.25">
      <c r="A106" s="24"/>
      <c r="B106" s="64"/>
      <c r="C106" s="66"/>
      <c r="D106" s="78"/>
      <c r="E106" s="64"/>
      <c r="F106" s="65"/>
      <c r="G106" s="65"/>
      <c r="H106" s="99" t="str">
        <f t="shared" si="5"/>
        <v/>
      </c>
      <c r="I106" s="65"/>
      <c r="J106" s="99" t="str">
        <f t="shared" si="6"/>
        <v/>
      </c>
      <c r="K106" s="77"/>
      <c r="L106" s="100" t="str">
        <f t="shared" si="4"/>
        <v/>
      </c>
      <c r="M106" s="110"/>
      <c r="N106" s="110"/>
      <c r="O106" s="103" t="str">
        <f t="shared" si="7"/>
        <v/>
      </c>
      <c r="P106" s="127"/>
      <c r="Q106" s="128"/>
    </row>
    <row r="107" spans="1:17" s="18" customFormat="1" ht="39.950000000000003" customHeight="1" x14ac:dyDescent="0.25">
      <c r="A107" s="24"/>
      <c r="B107" s="64"/>
      <c r="C107" s="66"/>
      <c r="D107" s="78"/>
      <c r="E107" s="64"/>
      <c r="F107" s="65"/>
      <c r="G107" s="65"/>
      <c r="H107" s="99" t="str">
        <f t="shared" si="5"/>
        <v/>
      </c>
      <c r="I107" s="65"/>
      <c r="J107" s="99" t="str">
        <f t="shared" si="6"/>
        <v/>
      </c>
      <c r="K107" s="77"/>
      <c r="L107" s="100" t="str">
        <f t="shared" si="4"/>
        <v/>
      </c>
      <c r="M107" s="110"/>
      <c r="N107" s="110"/>
      <c r="O107" s="103" t="str">
        <f t="shared" si="7"/>
        <v/>
      </c>
      <c r="P107" s="127"/>
      <c r="Q107" s="128"/>
    </row>
    <row r="108" spans="1:17" s="18" customFormat="1" ht="39.950000000000003" customHeight="1" x14ac:dyDescent="0.25">
      <c r="A108" s="24"/>
      <c r="B108" s="64"/>
      <c r="C108" s="66"/>
      <c r="D108" s="78"/>
      <c r="E108" s="64"/>
      <c r="F108" s="65"/>
      <c r="G108" s="65"/>
      <c r="H108" s="99" t="str">
        <f t="shared" si="5"/>
        <v/>
      </c>
      <c r="I108" s="65"/>
      <c r="J108" s="99" t="str">
        <f t="shared" si="6"/>
        <v/>
      </c>
      <c r="K108" s="77"/>
      <c r="L108" s="100" t="str">
        <f t="shared" si="4"/>
        <v/>
      </c>
      <c r="M108" s="110"/>
      <c r="N108" s="110"/>
      <c r="O108" s="103" t="str">
        <f t="shared" si="7"/>
        <v/>
      </c>
      <c r="P108" s="127"/>
      <c r="Q108" s="128"/>
    </row>
    <row r="109" spans="1:17" s="18" customFormat="1" ht="39.950000000000003" customHeight="1" x14ac:dyDescent="0.25">
      <c r="A109" s="24"/>
      <c r="B109" s="64"/>
      <c r="C109" s="66"/>
      <c r="D109" s="78"/>
      <c r="E109" s="64"/>
      <c r="F109" s="65"/>
      <c r="G109" s="65"/>
      <c r="H109" s="99" t="str">
        <f t="shared" si="5"/>
        <v/>
      </c>
      <c r="I109" s="65"/>
      <c r="J109" s="99" t="str">
        <f t="shared" si="6"/>
        <v/>
      </c>
      <c r="K109" s="77"/>
      <c r="L109" s="100" t="str">
        <f t="shared" si="4"/>
        <v/>
      </c>
      <c r="M109" s="110"/>
      <c r="N109" s="110"/>
      <c r="O109" s="103" t="str">
        <f t="shared" si="7"/>
        <v/>
      </c>
      <c r="P109" s="127"/>
      <c r="Q109" s="128"/>
    </row>
    <row r="110" spans="1:17" s="18" customFormat="1" ht="39.950000000000003" customHeight="1" x14ac:dyDescent="0.25">
      <c r="A110" s="24"/>
      <c r="B110" s="64"/>
      <c r="C110" s="66"/>
      <c r="D110" s="78"/>
      <c r="E110" s="64"/>
      <c r="F110" s="65"/>
      <c r="G110" s="65"/>
      <c r="H110" s="99" t="str">
        <f t="shared" si="5"/>
        <v/>
      </c>
      <c r="I110" s="65"/>
      <c r="J110" s="99" t="str">
        <f t="shared" si="6"/>
        <v/>
      </c>
      <c r="K110" s="77"/>
      <c r="L110" s="100" t="str">
        <f t="shared" si="4"/>
        <v/>
      </c>
      <c r="M110" s="110"/>
      <c r="N110" s="110"/>
      <c r="O110" s="103" t="str">
        <f t="shared" si="7"/>
        <v/>
      </c>
      <c r="P110" s="127"/>
      <c r="Q110" s="128"/>
    </row>
    <row r="111" spans="1:17" s="18" customFormat="1" ht="39.950000000000003" customHeight="1" x14ac:dyDescent="0.25">
      <c r="A111" s="24"/>
      <c r="B111" s="64"/>
      <c r="C111" s="66"/>
      <c r="D111" s="78"/>
      <c r="E111" s="64"/>
      <c r="F111" s="65"/>
      <c r="G111" s="65"/>
      <c r="H111" s="99" t="str">
        <f t="shared" si="5"/>
        <v/>
      </c>
      <c r="I111" s="65"/>
      <c r="J111" s="99" t="str">
        <f t="shared" si="6"/>
        <v/>
      </c>
      <c r="K111" s="77"/>
      <c r="L111" s="100" t="str">
        <f t="shared" si="4"/>
        <v/>
      </c>
      <c r="M111" s="110"/>
      <c r="N111" s="110"/>
      <c r="O111" s="103" t="str">
        <f t="shared" si="7"/>
        <v/>
      </c>
      <c r="P111" s="127"/>
      <c r="Q111" s="128"/>
    </row>
    <row r="112" spans="1:17" s="18" customFormat="1" ht="39.950000000000003" customHeight="1" x14ac:dyDescent="0.25">
      <c r="A112" s="24"/>
      <c r="B112" s="64"/>
      <c r="C112" s="66"/>
      <c r="D112" s="78"/>
      <c r="E112" s="64"/>
      <c r="F112" s="65"/>
      <c r="G112" s="65"/>
      <c r="H112" s="99" t="str">
        <f t="shared" si="5"/>
        <v/>
      </c>
      <c r="I112" s="65"/>
      <c r="J112" s="99" t="str">
        <f t="shared" si="6"/>
        <v/>
      </c>
      <c r="K112" s="77"/>
      <c r="L112" s="100" t="str">
        <f t="shared" si="4"/>
        <v/>
      </c>
      <c r="M112" s="110"/>
      <c r="N112" s="110"/>
      <c r="O112" s="103" t="str">
        <f t="shared" si="7"/>
        <v/>
      </c>
      <c r="P112" s="127"/>
      <c r="Q112" s="128"/>
    </row>
    <row r="113" spans="1:17" s="18" customFormat="1" ht="39.950000000000003" customHeight="1" x14ac:dyDescent="0.25">
      <c r="A113" s="24"/>
      <c r="B113" s="64"/>
      <c r="C113" s="66"/>
      <c r="D113" s="78"/>
      <c r="E113" s="64"/>
      <c r="F113" s="65"/>
      <c r="G113" s="65"/>
      <c r="H113" s="99" t="str">
        <f t="shared" si="5"/>
        <v/>
      </c>
      <c r="I113" s="65"/>
      <c r="J113" s="99" t="str">
        <f t="shared" si="6"/>
        <v/>
      </c>
      <c r="K113" s="77"/>
      <c r="L113" s="100" t="str">
        <f t="shared" si="4"/>
        <v/>
      </c>
      <c r="M113" s="110"/>
      <c r="N113" s="110"/>
      <c r="O113" s="103" t="str">
        <f t="shared" si="7"/>
        <v/>
      </c>
      <c r="P113" s="127"/>
      <c r="Q113" s="128"/>
    </row>
    <row r="114" spans="1:17" s="18" customFormat="1" ht="39.950000000000003" customHeight="1" x14ac:dyDescent="0.25">
      <c r="A114" s="24"/>
      <c r="B114" s="64"/>
      <c r="C114" s="66"/>
      <c r="D114" s="78"/>
      <c r="E114" s="64"/>
      <c r="F114" s="65"/>
      <c r="G114" s="65"/>
      <c r="H114" s="99" t="str">
        <f t="shared" si="5"/>
        <v/>
      </c>
      <c r="I114" s="65"/>
      <c r="J114" s="99" t="str">
        <f t="shared" si="6"/>
        <v/>
      </c>
      <c r="K114" s="77"/>
      <c r="L114" s="100" t="str">
        <f t="shared" si="4"/>
        <v/>
      </c>
      <c r="M114" s="110"/>
      <c r="N114" s="110"/>
      <c r="O114" s="103" t="str">
        <f t="shared" si="7"/>
        <v/>
      </c>
      <c r="P114" s="127"/>
      <c r="Q114" s="128"/>
    </row>
    <row r="115" spans="1:17" s="18" customFormat="1" ht="39.950000000000003" customHeight="1" x14ac:dyDescent="0.25">
      <c r="A115" s="24"/>
      <c r="B115" s="64"/>
      <c r="C115" s="66"/>
      <c r="D115" s="78"/>
      <c r="E115" s="64"/>
      <c r="F115" s="65"/>
      <c r="G115" s="65"/>
      <c r="H115" s="99" t="str">
        <f t="shared" si="5"/>
        <v/>
      </c>
      <c r="I115" s="65"/>
      <c r="J115" s="99" t="str">
        <f t="shared" si="6"/>
        <v/>
      </c>
      <c r="K115" s="77"/>
      <c r="L115" s="100" t="str">
        <f t="shared" si="4"/>
        <v/>
      </c>
      <c r="M115" s="110"/>
      <c r="N115" s="110"/>
      <c r="O115" s="103" t="str">
        <f t="shared" si="7"/>
        <v/>
      </c>
      <c r="P115" s="127"/>
      <c r="Q115" s="128"/>
    </row>
    <row r="116" spans="1:17" s="18" customFormat="1" ht="39.950000000000003" customHeight="1" x14ac:dyDescent="0.25">
      <c r="A116" s="24"/>
      <c r="B116" s="64"/>
      <c r="C116" s="66"/>
      <c r="D116" s="78"/>
      <c r="E116" s="64"/>
      <c r="F116" s="65"/>
      <c r="G116" s="65"/>
      <c r="H116" s="99" t="str">
        <f t="shared" si="5"/>
        <v/>
      </c>
      <c r="I116" s="65"/>
      <c r="J116" s="99" t="str">
        <f t="shared" si="6"/>
        <v/>
      </c>
      <c r="K116" s="77"/>
      <c r="L116" s="100" t="str">
        <f t="shared" si="4"/>
        <v/>
      </c>
      <c r="M116" s="110"/>
      <c r="N116" s="110"/>
      <c r="O116" s="103" t="str">
        <f t="shared" si="7"/>
        <v/>
      </c>
      <c r="P116" s="127"/>
      <c r="Q116" s="128"/>
    </row>
    <row r="117" spans="1:17" s="18" customFormat="1" ht="39.950000000000003" customHeight="1" x14ac:dyDescent="0.25">
      <c r="A117" s="24"/>
      <c r="B117" s="64"/>
      <c r="C117" s="66"/>
      <c r="D117" s="78"/>
      <c r="E117" s="64"/>
      <c r="F117" s="65"/>
      <c r="G117" s="65"/>
      <c r="H117" s="99" t="str">
        <f t="shared" si="5"/>
        <v/>
      </c>
      <c r="I117" s="65"/>
      <c r="J117" s="99" t="str">
        <f t="shared" si="6"/>
        <v/>
      </c>
      <c r="K117" s="77"/>
      <c r="L117" s="100" t="str">
        <f t="shared" si="4"/>
        <v/>
      </c>
      <c r="M117" s="110"/>
      <c r="N117" s="110"/>
      <c r="O117" s="103" t="str">
        <f t="shared" si="7"/>
        <v/>
      </c>
      <c r="P117" s="127"/>
      <c r="Q117" s="128"/>
    </row>
    <row r="118" spans="1:17" s="18" customFormat="1" ht="39.950000000000003" customHeight="1" x14ac:dyDescent="0.25">
      <c r="A118" s="24"/>
      <c r="B118" s="64"/>
      <c r="C118" s="66"/>
      <c r="D118" s="78"/>
      <c r="E118" s="64"/>
      <c r="F118" s="65"/>
      <c r="G118" s="65"/>
      <c r="H118" s="99" t="str">
        <f t="shared" si="5"/>
        <v/>
      </c>
      <c r="I118" s="65"/>
      <c r="J118" s="99" t="str">
        <f t="shared" si="6"/>
        <v/>
      </c>
      <c r="K118" s="77"/>
      <c r="L118" s="100" t="str">
        <f t="shared" si="4"/>
        <v/>
      </c>
      <c r="M118" s="110"/>
      <c r="N118" s="110"/>
      <c r="O118" s="103" t="str">
        <f t="shared" si="7"/>
        <v/>
      </c>
      <c r="P118" s="127"/>
      <c r="Q118" s="128"/>
    </row>
    <row r="119" spans="1:17" s="18" customFormat="1" ht="39.950000000000003" customHeight="1" x14ac:dyDescent="0.25">
      <c r="A119" s="24"/>
      <c r="B119" s="64"/>
      <c r="C119" s="66"/>
      <c r="D119" s="78"/>
      <c r="E119" s="64"/>
      <c r="F119" s="65"/>
      <c r="G119" s="65"/>
      <c r="H119" s="99" t="str">
        <f t="shared" si="5"/>
        <v/>
      </c>
      <c r="I119" s="65"/>
      <c r="J119" s="99" t="str">
        <f t="shared" si="6"/>
        <v/>
      </c>
      <c r="K119" s="77"/>
      <c r="L119" s="100" t="str">
        <f t="shared" si="4"/>
        <v/>
      </c>
      <c r="M119" s="110"/>
      <c r="N119" s="110"/>
      <c r="O119" s="103" t="str">
        <f t="shared" si="7"/>
        <v/>
      </c>
      <c r="P119" s="127"/>
      <c r="Q119" s="128"/>
    </row>
    <row r="120" spans="1:17" s="18" customFormat="1" ht="39.950000000000003" customHeight="1" x14ac:dyDescent="0.25">
      <c r="A120" s="24"/>
      <c r="B120" s="64"/>
      <c r="C120" s="66"/>
      <c r="D120" s="78"/>
      <c r="E120" s="64"/>
      <c r="F120" s="65"/>
      <c r="G120" s="65"/>
      <c r="H120" s="99" t="str">
        <f t="shared" si="5"/>
        <v/>
      </c>
      <c r="I120" s="65"/>
      <c r="J120" s="99" t="str">
        <f t="shared" si="6"/>
        <v/>
      </c>
      <c r="K120" s="77"/>
      <c r="L120" s="100" t="str">
        <f t="shared" si="4"/>
        <v/>
      </c>
      <c r="M120" s="110"/>
      <c r="N120" s="110"/>
      <c r="O120" s="103" t="str">
        <f t="shared" si="7"/>
        <v/>
      </c>
      <c r="P120" s="127"/>
      <c r="Q120" s="128"/>
    </row>
    <row r="121" spans="1:17" s="18" customFormat="1" ht="39.950000000000003" customHeight="1" x14ac:dyDescent="0.25">
      <c r="A121" s="24"/>
      <c r="B121" s="64"/>
      <c r="C121" s="66"/>
      <c r="D121" s="78"/>
      <c r="E121" s="64"/>
      <c r="F121" s="65"/>
      <c r="G121" s="65"/>
      <c r="H121" s="99" t="str">
        <f t="shared" si="5"/>
        <v/>
      </c>
      <c r="I121" s="65"/>
      <c r="J121" s="99" t="str">
        <f t="shared" si="6"/>
        <v/>
      </c>
      <c r="K121" s="77"/>
      <c r="L121" s="100" t="str">
        <f t="shared" si="4"/>
        <v/>
      </c>
      <c r="M121" s="110"/>
      <c r="N121" s="110"/>
      <c r="O121" s="103" t="str">
        <f t="shared" si="7"/>
        <v/>
      </c>
      <c r="P121" s="127"/>
      <c r="Q121" s="128"/>
    </row>
    <row r="122" spans="1:17" s="18" customFormat="1" ht="39.950000000000003" customHeight="1" x14ac:dyDescent="0.25">
      <c r="A122" s="24"/>
      <c r="B122" s="64"/>
      <c r="C122" s="66"/>
      <c r="D122" s="78"/>
      <c r="E122" s="64"/>
      <c r="F122" s="65"/>
      <c r="G122" s="65"/>
      <c r="H122" s="99" t="str">
        <f t="shared" si="5"/>
        <v/>
      </c>
      <c r="I122" s="65"/>
      <c r="J122" s="99" t="str">
        <f t="shared" si="6"/>
        <v/>
      </c>
      <c r="K122" s="77"/>
      <c r="L122" s="100" t="str">
        <f t="shared" si="4"/>
        <v/>
      </c>
      <c r="M122" s="110"/>
      <c r="N122" s="110"/>
      <c r="O122" s="103" t="str">
        <f t="shared" si="7"/>
        <v/>
      </c>
      <c r="P122" s="127"/>
      <c r="Q122" s="128"/>
    </row>
    <row r="123" spans="1:17" s="18" customFormat="1" ht="39.950000000000003" customHeight="1" x14ac:dyDescent="0.25">
      <c r="A123" s="24"/>
      <c r="B123" s="64"/>
      <c r="C123" s="66"/>
      <c r="D123" s="78"/>
      <c r="E123" s="64"/>
      <c r="F123" s="65"/>
      <c r="G123" s="65"/>
      <c r="H123" s="99" t="str">
        <f t="shared" si="5"/>
        <v/>
      </c>
      <c r="I123" s="65"/>
      <c r="J123" s="99" t="str">
        <f t="shared" si="6"/>
        <v/>
      </c>
      <c r="K123" s="77"/>
      <c r="L123" s="100" t="str">
        <f t="shared" si="4"/>
        <v/>
      </c>
      <c r="M123" s="110"/>
      <c r="N123" s="110"/>
      <c r="O123" s="103" t="str">
        <f t="shared" si="7"/>
        <v/>
      </c>
      <c r="P123" s="127"/>
      <c r="Q123" s="128"/>
    </row>
    <row r="124" spans="1:17" s="18" customFormat="1" ht="39.950000000000003" customHeight="1" x14ac:dyDescent="0.25">
      <c r="A124" s="24"/>
      <c r="B124" s="64"/>
      <c r="C124" s="66"/>
      <c r="D124" s="78"/>
      <c r="E124" s="64"/>
      <c r="F124" s="65"/>
      <c r="G124" s="65"/>
      <c r="H124" s="99" t="str">
        <f t="shared" si="5"/>
        <v/>
      </c>
      <c r="I124" s="65"/>
      <c r="J124" s="99" t="str">
        <f t="shared" si="6"/>
        <v/>
      </c>
      <c r="K124" s="77"/>
      <c r="L124" s="100" t="str">
        <f t="shared" si="4"/>
        <v/>
      </c>
      <c r="M124" s="110"/>
      <c r="N124" s="110"/>
      <c r="O124" s="103" t="str">
        <f t="shared" si="7"/>
        <v/>
      </c>
      <c r="P124" s="127"/>
      <c r="Q124" s="128"/>
    </row>
    <row r="125" spans="1:17" s="18" customFormat="1" ht="39.950000000000003" customHeight="1" x14ac:dyDescent="0.25">
      <c r="A125" s="24"/>
      <c r="B125" s="64"/>
      <c r="C125" s="66"/>
      <c r="D125" s="78"/>
      <c r="E125" s="64"/>
      <c r="F125" s="65"/>
      <c r="G125" s="65"/>
      <c r="H125" s="99" t="str">
        <f t="shared" si="5"/>
        <v/>
      </c>
      <c r="I125" s="65"/>
      <c r="J125" s="99" t="str">
        <f t="shared" si="6"/>
        <v/>
      </c>
      <c r="K125" s="77"/>
      <c r="L125" s="100" t="str">
        <f t="shared" si="4"/>
        <v/>
      </c>
      <c r="M125" s="110"/>
      <c r="N125" s="110"/>
      <c r="O125" s="103" t="str">
        <f t="shared" si="7"/>
        <v/>
      </c>
      <c r="P125" s="127"/>
      <c r="Q125" s="128"/>
    </row>
    <row r="126" spans="1:17" s="18" customFormat="1" ht="39.950000000000003" customHeight="1" x14ac:dyDescent="0.25">
      <c r="A126" s="24"/>
      <c r="B126" s="64"/>
      <c r="C126" s="66"/>
      <c r="D126" s="78"/>
      <c r="E126" s="64"/>
      <c r="F126" s="65"/>
      <c r="G126" s="65"/>
      <c r="H126" s="99" t="str">
        <f t="shared" si="5"/>
        <v/>
      </c>
      <c r="I126" s="65"/>
      <c r="J126" s="99" t="str">
        <f t="shared" si="6"/>
        <v/>
      </c>
      <c r="K126" s="77"/>
      <c r="L126" s="100" t="str">
        <f t="shared" si="4"/>
        <v/>
      </c>
      <c r="M126" s="110"/>
      <c r="N126" s="110"/>
      <c r="O126" s="103" t="str">
        <f t="shared" si="7"/>
        <v/>
      </c>
      <c r="P126" s="127"/>
      <c r="Q126" s="128"/>
    </row>
    <row r="127" spans="1:17" s="18" customFormat="1" ht="39.950000000000003" customHeight="1" x14ac:dyDescent="0.25">
      <c r="A127" s="24"/>
      <c r="B127" s="64"/>
      <c r="C127" s="66"/>
      <c r="D127" s="78"/>
      <c r="E127" s="64"/>
      <c r="F127" s="65"/>
      <c r="G127" s="65"/>
      <c r="H127" s="99" t="str">
        <f t="shared" si="5"/>
        <v/>
      </c>
      <c r="I127" s="65"/>
      <c r="J127" s="99" t="str">
        <f t="shared" si="6"/>
        <v/>
      </c>
      <c r="K127" s="77"/>
      <c r="L127" s="100" t="str">
        <f t="shared" si="4"/>
        <v/>
      </c>
      <c r="M127" s="110"/>
      <c r="N127" s="110"/>
      <c r="O127" s="103" t="str">
        <f t="shared" si="7"/>
        <v/>
      </c>
      <c r="P127" s="127"/>
      <c r="Q127" s="128"/>
    </row>
    <row r="128" spans="1:17" s="18" customFormat="1" ht="39.950000000000003" customHeight="1" x14ac:dyDescent="0.25">
      <c r="A128" s="24"/>
      <c r="B128" s="64"/>
      <c r="C128" s="66"/>
      <c r="D128" s="78"/>
      <c r="E128" s="64"/>
      <c r="F128" s="65"/>
      <c r="G128" s="65"/>
      <c r="H128" s="99" t="str">
        <f t="shared" si="5"/>
        <v/>
      </c>
      <c r="I128" s="65"/>
      <c r="J128" s="99" t="str">
        <f t="shared" si="6"/>
        <v/>
      </c>
      <c r="K128" s="77"/>
      <c r="L128" s="100" t="str">
        <f t="shared" si="4"/>
        <v/>
      </c>
      <c r="M128" s="110"/>
      <c r="N128" s="110"/>
      <c r="O128" s="103" t="str">
        <f t="shared" si="7"/>
        <v/>
      </c>
      <c r="P128" s="127"/>
      <c r="Q128" s="128"/>
    </row>
    <row r="129" spans="1:17" s="18" customFormat="1" ht="39.950000000000003" customHeight="1" x14ac:dyDescent="0.25">
      <c r="A129" s="24"/>
      <c r="B129" s="64"/>
      <c r="C129" s="66"/>
      <c r="D129" s="78"/>
      <c r="E129" s="64"/>
      <c r="F129" s="65"/>
      <c r="G129" s="65"/>
      <c r="H129" s="99" t="str">
        <f t="shared" si="5"/>
        <v/>
      </c>
      <c r="I129" s="65"/>
      <c r="J129" s="99" t="str">
        <f t="shared" si="6"/>
        <v/>
      </c>
      <c r="K129" s="77"/>
      <c r="L129" s="100" t="str">
        <f t="shared" si="4"/>
        <v/>
      </c>
      <c r="M129" s="110"/>
      <c r="N129" s="110"/>
      <c r="O129" s="103" t="str">
        <f t="shared" si="7"/>
        <v/>
      </c>
      <c r="P129" s="127"/>
      <c r="Q129" s="128"/>
    </row>
    <row r="130" spans="1:17" s="18" customFormat="1" ht="39.950000000000003" customHeight="1" x14ac:dyDescent="0.25">
      <c r="A130" s="24"/>
      <c r="B130" s="64"/>
      <c r="C130" s="66"/>
      <c r="D130" s="78"/>
      <c r="E130" s="64"/>
      <c r="F130" s="65"/>
      <c r="G130" s="65"/>
      <c r="H130" s="99" t="str">
        <f t="shared" si="5"/>
        <v/>
      </c>
      <c r="I130" s="65"/>
      <c r="J130" s="99" t="str">
        <f t="shared" si="6"/>
        <v/>
      </c>
      <c r="K130" s="77"/>
      <c r="L130" s="100" t="str">
        <f t="shared" si="4"/>
        <v/>
      </c>
      <c r="M130" s="110"/>
      <c r="N130" s="110"/>
      <c r="O130" s="103" t="str">
        <f t="shared" si="7"/>
        <v/>
      </c>
      <c r="P130" s="127"/>
      <c r="Q130" s="128"/>
    </row>
    <row r="131" spans="1:17" s="18" customFormat="1" ht="39.950000000000003" customHeight="1" x14ac:dyDescent="0.25">
      <c r="A131" s="24"/>
      <c r="B131" s="64"/>
      <c r="C131" s="66"/>
      <c r="D131" s="78"/>
      <c r="E131" s="64"/>
      <c r="F131" s="65"/>
      <c r="G131" s="65"/>
      <c r="H131" s="99" t="str">
        <f t="shared" si="5"/>
        <v/>
      </c>
      <c r="I131" s="65"/>
      <c r="J131" s="99" t="str">
        <f t="shared" si="6"/>
        <v/>
      </c>
      <c r="K131" s="77"/>
      <c r="L131" s="100" t="str">
        <f t="shared" si="4"/>
        <v/>
      </c>
      <c r="M131" s="110"/>
      <c r="N131" s="110"/>
      <c r="O131" s="103" t="str">
        <f t="shared" si="7"/>
        <v/>
      </c>
      <c r="P131" s="127"/>
      <c r="Q131" s="128"/>
    </row>
    <row r="132" spans="1:17" s="18" customFormat="1" ht="39.950000000000003" customHeight="1" x14ac:dyDescent="0.25">
      <c r="A132" s="24"/>
      <c r="B132" s="64"/>
      <c r="C132" s="66"/>
      <c r="D132" s="78"/>
      <c r="E132" s="64"/>
      <c r="F132" s="65"/>
      <c r="G132" s="65"/>
      <c r="H132" s="99" t="str">
        <f t="shared" si="5"/>
        <v/>
      </c>
      <c r="I132" s="65"/>
      <c r="J132" s="99" t="str">
        <f t="shared" si="6"/>
        <v/>
      </c>
      <c r="K132" s="77"/>
      <c r="L132" s="100" t="str">
        <f t="shared" si="4"/>
        <v/>
      </c>
      <c r="M132" s="110"/>
      <c r="N132" s="110"/>
      <c r="O132" s="103" t="str">
        <f t="shared" si="7"/>
        <v/>
      </c>
      <c r="P132" s="127"/>
      <c r="Q132" s="128"/>
    </row>
    <row r="133" spans="1:17" s="18" customFormat="1" ht="39.950000000000003" customHeight="1" x14ac:dyDescent="0.25">
      <c r="A133" s="24"/>
      <c r="B133" s="64"/>
      <c r="C133" s="66"/>
      <c r="D133" s="78"/>
      <c r="E133" s="64"/>
      <c r="F133" s="65"/>
      <c r="G133" s="65"/>
      <c r="H133" s="99" t="str">
        <f t="shared" si="5"/>
        <v/>
      </c>
      <c r="I133" s="65"/>
      <c r="J133" s="99" t="str">
        <f t="shared" si="6"/>
        <v/>
      </c>
      <c r="K133" s="77"/>
      <c r="L133" s="100" t="str">
        <f t="shared" si="4"/>
        <v/>
      </c>
      <c r="M133" s="110"/>
      <c r="N133" s="110"/>
      <c r="O133" s="103" t="str">
        <f t="shared" si="7"/>
        <v/>
      </c>
      <c r="P133" s="127"/>
      <c r="Q133" s="128"/>
    </row>
    <row r="134" spans="1:17" s="18" customFormat="1" ht="39.950000000000003" customHeight="1" x14ac:dyDescent="0.25">
      <c r="A134" s="24"/>
      <c r="B134" s="64"/>
      <c r="C134" s="66"/>
      <c r="D134" s="66"/>
      <c r="E134" s="64"/>
      <c r="F134" s="65"/>
      <c r="G134" s="65"/>
      <c r="H134" s="99" t="str">
        <f t="shared" si="5"/>
        <v/>
      </c>
      <c r="I134" s="65"/>
      <c r="J134" s="99" t="str">
        <f t="shared" si="6"/>
        <v/>
      </c>
      <c r="K134" s="77"/>
      <c r="L134" s="100" t="str">
        <f t="shared" si="4"/>
        <v/>
      </c>
      <c r="M134" s="110"/>
      <c r="N134" s="110"/>
      <c r="O134" s="103" t="str">
        <f t="shared" si="7"/>
        <v/>
      </c>
      <c r="P134" s="127"/>
      <c r="Q134" s="128"/>
    </row>
    <row r="135" spans="1:17" s="18" customFormat="1" ht="39.950000000000003" customHeight="1" x14ac:dyDescent="0.25">
      <c r="A135" s="24"/>
      <c r="B135" s="64"/>
      <c r="C135" s="66"/>
      <c r="D135" s="66"/>
      <c r="E135" s="64"/>
      <c r="F135" s="65"/>
      <c r="G135" s="65"/>
      <c r="H135" s="99" t="str">
        <f t="shared" si="5"/>
        <v/>
      </c>
      <c r="I135" s="65"/>
      <c r="J135" s="99" t="str">
        <f t="shared" si="6"/>
        <v/>
      </c>
      <c r="K135" s="77"/>
      <c r="L135" s="100" t="str">
        <f t="shared" si="4"/>
        <v/>
      </c>
      <c r="M135" s="110"/>
      <c r="N135" s="110"/>
      <c r="O135" s="103" t="str">
        <f t="shared" si="7"/>
        <v/>
      </c>
      <c r="P135" s="127"/>
      <c r="Q135" s="128"/>
    </row>
    <row r="136" spans="1:17" s="18" customFormat="1" ht="39.950000000000003" customHeight="1" x14ac:dyDescent="0.25">
      <c r="A136" s="24"/>
      <c r="B136" s="64"/>
      <c r="C136" s="66"/>
      <c r="D136" s="66"/>
      <c r="E136" s="64"/>
      <c r="F136" s="65"/>
      <c r="G136" s="65"/>
      <c r="H136" s="99" t="str">
        <f t="shared" si="5"/>
        <v/>
      </c>
      <c r="I136" s="65"/>
      <c r="J136" s="99" t="str">
        <f t="shared" si="6"/>
        <v/>
      </c>
      <c r="K136" s="77"/>
      <c r="L136" s="100" t="str">
        <f t="shared" si="4"/>
        <v/>
      </c>
      <c r="M136" s="110"/>
      <c r="N136" s="110"/>
      <c r="O136" s="103" t="str">
        <f t="shared" si="7"/>
        <v/>
      </c>
      <c r="P136" s="127"/>
      <c r="Q136" s="128"/>
    </row>
    <row r="137" spans="1:17" s="18" customFormat="1" ht="39.950000000000003" customHeight="1" x14ac:dyDescent="0.25">
      <c r="A137" s="24"/>
      <c r="B137" s="64"/>
      <c r="C137" s="66"/>
      <c r="D137" s="66"/>
      <c r="E137" s="64"/>
      <c r="F137" s="65"/>
      <c r="G137" s="65"/>
      <c r="H137" s="99" t="str">
        <f t="shared" si="5"/>
        <v/>
      </c>
      <c r="I137" s="65"/>
      <c r="J137" s="99" t="str">
        <f t="shared" si="6"/>
        <v/>
      </c>
      <c r="K137" s="77"/>
      <c r="L137" s="100" t="str">
        <f t="shared" si="4"/>
        <v/>
      </c>
      <c r="M137" s="110"/>
      <c r="N137" s="110"/>
      <c r="O137" s="103" t="str">
        <f t="shared" si="7"/>
        <v/>
      </c>
      <c r="P137" s="127"/>
      <c r="Q137" s="128"/>
    </row>
    <row r="138" spans="1:17" s="18" customFormat="1" ht="39.950000000000003" customHeight="1" x14ac:dyDescent="0.25">
      <c r="A138" s="24"/>
      <c r="B138" s="64"/>
      <c r="C138" s="66"/>
      <c r="D138" s="66"/>
      <c r="E138" s="64"/>
      <c r="F138" s="65"/>
      <c r="G138" s="65"/>
      <c r="H138" s="99" t="str">
        <f t="shared" si="5"/>
        <v/>
      </c>
      <c r="I138" s="65"/>
      <c r="J138" s="99" t="str">
        <f t="shared" si="6"/>
        <v/>
      </c>
      <c r="K138" s="77"/>
      <c r="L138" s="100" t="str">
        <f t="shared" si="4"/>
        <v/>
      </c>
      <c r="M138" s="110"/>
      <c r="N138" s="110"/>
      <c r="O138" s="103" t="str">
        <f t="shared" si="7"/>
        <v/>
      </c>
      <c r="P138" s="127"/>
      <c r="Q138" s="128"/>
    </row>
    <row r="139" spans="1:17" s="18" customFormat="1" ht="39.950000000000003" customHeight="1" x14ac:dyDescent="0.25">
      <c r="A139" s="24"/>
      <c r="B139" s="64"/>
      <c r="C139" s="66"/>
      <c r="D139" s="66"/>
      <c r="E139" s="64"/>
      <c r="F139" s="65"/>
      <c r="G139" s="65"/>
      <c r="H139" s="99" t="str">
        <f t="shared" si="5"/>
        <v/>
      </c>
      <c r="I139" s="65"/>
      <c r="J139" s="99" t="str">
        <f t="shared" si="6"/>
        <v/>
      </c>
      <c r="K139" s="77"/>
      <c r="L139" s="100" t="str">
        <f t="shared" si="4"/>
        <v/>
      </c>
      <c r="M139" s="110"/>
      <c r="N139" s="110"/>
      <c r="O139" s="103" t="str">
        <f t="shared" si="7"/>
        <v/>
      </c>
      <c r="P139" s="127"/>
      <c r="Q139" s="128"/>
    </row>
    <row r="140" spans="1:17" s="18" customFormat="1" ht="39.950000000000003" customHeight="1" x14ac:dyDescent="0.25">
      <c r="A140" s="24"/>
      <c r="B140" s="64"/>
      <c r="C140" s="66"/>
      <c r="D140" s="66"/>
      <c r="E140" s="64"/>
      <c r="F140" s="65"/>
      <c r="G140" s="65"/>
      <c r="H140" s="99" t="str">
        <f t="shared" si="5"/>
        <v/>
      </c>
      <c r="I140" s="65"/>
      <c r="J140" s="99" t="str">
        <f t="shared" si="6"/>
        <v/>
      </c>
      <c r="K140" s="77"/>
      <c r="L140" s="100" t="str">
        <f t="shared" si="4"/>
        <v/>
      </c>
      <c r="M140" s="110"/>
      <c r="N140" s="110"/>
      <c r="O140" s="103" t="str">
        <f t="shared" si="7"/>
        <v/>
      </c>
      <c r="P140" s="127"/>
      <c r="Q140" s="128"/>
    </row>
    <row r="141" spans="1:17" s="18" customFormat="1" ht="39.950000000000003" customHeight="1" x14ac:dyDescent="0.25">
      <c r="A141" s="24"/>
      <c r="B141" s="64"/>
      <c r="C141" s="66"/>
      <c r="D141" s="66"/>
      <c r="E141" s="64"/>
      <c r="F141" s="65"/>
      <c r="G141" s="65"/>
      <c r="H141" s="99" t="str">
        <f t="shared" si="5"/>
        <v/>
      </c>
      <c r="I141" s="65"/>
      <c r="J141" s="99" t="str">
        <f t="shared" si="6"/>
        <v/>
      </c>
      <c r="K141" s="77"/>
      <c r="L141" s="100" t="str">
        <f t="shared" ref="L141:L144" si="8">IF(J141="","",J141/(1+K141/100))</f>
        <v/>
      </c>
      <c r="M141" s="110"/>
      <c r="N141" s="110"/>
      <c r="O141" s="103" t="str">
        <f t="shared" si="7"/>
        <v/>
      </c>
      <c r="P141" s="127"/>
      <c r="Q141" s="128"/>
    </row>
    <row r="142" spans="1:17" s="18" customFormat="1" ht="39.950000000000003" customHeight="1" x14ac:dyDescent="0.25">
      <c r="A142" s="24"/>
      <c r="B142" s="64"/>
      <c r="C142" s="66"/>
      <c r="D142" s="66"/>
      <c r="E142" s="64"/>
      <c r="F142" s="65"/>
      <c r="G142" s="65"/>
      <c r="H142" s="99" t="str">
        <f t="shared" ref="H142:H144" si="9">IF(F142="","",F142-G142)</f>
        <v/>
      </c>
      <c r="I142" s="65"/>
      <c r="J142" s="99" t="str">
        <f t="shared" ref="J142:J144" si="10">IF(H142="","",H142-I142)</f>
        <v/>
      </c>
      <c r="K142" s="77"/>
      <c r="L142" s="100" t="str">
        <f t="shared" si="8"/>
        <v/>
      </c>
      <c r="M142" s="110"/>
      <c r="N142" s="110"/>
      <c r="O142" s="103" t="str">
        <f t="shared" ref="O142:O144" si="11">IF(L142="","",L142-M142+N142)</f>
        <v/>
      </c>
      <c r="P142" s="127"/>
      <c r="Q142" s="128"/>
    </row>
    <row r="143" spans="1:17" s="18" customFormat="1" ht="39.950000000000003" customHeight="1" x14ac:dyDescent="0.25">
      <c r="A143" s="24"/>
      <c r="B143" s="64"/>
      <c r="C143" s="66"/>
      <c r="D143" s="66"/>
      <c r="E143" s="64"/>
      <c r="F143" s="65"/>
      <c r="G143" s="65"/>
      <c r="H143" s="99" t="str">
        <f t="shared" si="9"/>
        <v/>
      </c>
      <c r="I143" s="65"/>
      <c r="J143" s="99" t="str">
        <f t="shared" si="10"/>
        <v/>
      </c>
      <c r="K143" s="77"/>
      <c r="L143" s="100" t="str">
        <f t="shared" si="8"/>
        <v/>
      </c>
      <c r="M143" s="110"/>
      <c r="N143" s="110"/>
      <c r="O143" s="103" t="str">
        <f t="shared" si="11"/>
        <v/>
      </c>
      <c r="P143" s="127"/>
      <c r="Q143" s="128"/>
    </row>
    <row r="144" spans="1:17" s="18" customFormat="1" ht="39.950000000000003" customHeight="1" x14ac:dyDescent="0.25">
      <c r="A144" s="24"/>
      <c r="B144" s="64"/>
      <c r="C144" s="66"/>
      <c r="D144" s="66"/>
      <c r="E144" s="64"/>
      <c r="F144" s="65"/>
      <c r="G144" s="65"/>
      <c r="H144" s="99" t="str">
        <f t="shared" si="9"/>
        <v/>
      </c>
      <c r="I144" s="65"/>
      <c r="J144" s="99" t="str">
        <f t="shared" si="10"/>
        <v/>
      </c>
      <c r="K144" s="77"/>
      <c r="L144" s="100" t="str">
        <f t="shared" si="8"/>
        <v/>
      </c>
      <c r="M144" s="110"/>
      <c r="N144" s="110"/>
      <c r="O144" s="103" t="str">
        <f t="shared" si="11"/>
        <v/>
      </c>
      <c r="P144" s="127"/>
      <c r="Q144" s="128"/>
    </row>
    <row r="145" spans="1:17" s="18" customFormat="1" ht="39.950000000000003" customHeight="1" x14ac:dyDescent="0.25">
      <c r="A145" s="104" t="s">
        <v>28</v>
      </c>
      <c r="B145" s="135" t="s">
        <v>47</v>
      </c>
      <c r="C145" s="136"/>
      <c r="D145" s="136"/>
      <c r="E145" s="137"/>
      <c r="F145" s="99">
        <f t="shared" ref="F145:J145" si="12">SUM(F13:F144)</f>
        <v>0</v>
      </c>
      <c r="G145" s="99">
        <f t="shared" si="12"/>
        <v>0</v>
      </c>
      <c r="H145" s="99">
        <f t="shared" si="12"/>
        <v>0</v>
      </c>
      <c r="I145" s="99">
        <f t="shared" si="12"/>
        <v>0</v>
      </c>
      <c r="J145" s="99">
        <f t="shared" si="12"/>
        <v>0</v>
      </c>
      <c r="K145" s="105"/>
      <c r="L145" s="100">
        <f>SUM(L13:L144)</f>
        <v>0</v>
      </c>
      <c r="M145" s="100">
        <f>SUM(M13:M144)</f>
        <v>0</v>
      </c>
      <c r="N145" s="100">
        <f>SUM(N13:N144)</f>
        <v>0</v>
      </c>
      <c r="O145" s="103">
        <f>SUM(O13:O144)</f>
        <v>0</v>
      </c>
      <c r="P145" s="125"/>
      <c r="Q145" s="126"/>
    </row>
    <row r="146" spans="1:17" s="18" customFormat="1" ht="39.950000000000003" customHeight="1" x14ac:dyDescent="0.25">
      <c r="A146" s="106" t="s">
        <v>29</v>
      </c>
      <c r="B146" s="135" t="s">
        <v>48</v>
      </c>
      <c r="C146" s="136"/>
      <c r="D146" s="136"/>
      <c r="E146" s="108" t="s">
        <v>49</v>
      </c>
      <c r="F146" s="86"/>
      <c r="G146" s="152" t="s">
        <v>54</v>
      </c>
      <c r="H146" s="153"/>
      <c r="I146" s="153"/>
      <c r="J146" s="153"/>
      <c r="K146" s="153"/>
      <c r="L146" s="153"/>
      <c r="M146" s="153"/>
      <c r="N146" s="154"/>
      <c r="O146" s="87"/>
      <c r="P146" s="125"/>
      <c r="Q146" s="126"/>
    </row>
    <row r="147" spans="1:17" s="18" customFormat="1" ht="39.950000000000003" customHeight="1" x14ac:dyDescent="0.25">
      <c r="A147" s="106" t="s">
        <v>30</v>
      </c>
      <c r="B147" s="109" t="s">
        <v>50</v>
      </c>
      <c r="C147" s="136" t="s">
        <v>51</v>
      </c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7"/>
      <c r="O147" s="100">
        <f>IF(O146="",O145,O145-O146)</f>
        <v>0</v>
      </c>
      <c r="P147" s="125"/>
      <c r="Q147" s="126"/>
    </row>
    <row r="148" spans="1:17" s="18" customFormat="1" ht="39.950000000000003" customHeight="1" x14ac:dyDescent="0.25">
      <c r="A148" s="106" t="s">
        <v>31</v>
      </c>
      <c r="B148" s="135" t="s">
        <v>33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/>
      <c r="O148" s="111">
        <f>Q7</f>
        <v>1</v>
      </c>
      <c r="P148" s="125"/>
      <c r="Q148" s="126"/>
    </row>
    <row r="149" spans="1:17" s="18" customFormat="1" ht="39.950000000000003" customHeight="1" x14ac:dyDescent="0.25">
      <c r="A149" s="104" t="s">
        <v>32</v>
      </c>
      <c r="B149" s="109" t="s">
        <v>52</v>
      </c>
      <c r="C149" s="150" t="s">
        <v>34</v>
      </c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1"/>
      <c r="O149" s="103">
        <f>O147*O148</f>
        <v>0</v>
      </c>
      <c r="P149" s="127"/>
      <c r="Q149" s="128"/>
    </row>
    <row r="150" spans="1:17" x14ac:dyDescent="0.2">
      <c r="L150" s="76"/>
      <c r="M150" s="76"/>
      <c r="N150" s="76"/>
      <c r="O150" s="76"/>
      <c r="P150" s="79"/>
      <c r="Q150" s="79"/>
    </row>
    <row r="151" spans="1:17" x14ac:dyDescent="0.2">
      <c r="L151" s="76"/>
      <c r="M151" s="76"/>
      <c r="N151" s="76"/>
      <c r="O151" s="76"/>
      <c r="P151" s="76"/>
      <c r="Q151" s="76"/>
    </row>
    <row r="152" spans="1:17" x14ac:dyDescent="0.2">
      <c r="L152" s="76"/>
      <c r="M152" s="76"/>
      <c r="N152" s="76"/>
      <c r="O152" s="76"/>
      <c r="P152" s="76"/>
      <c r="Q152" s="76"/>
    </row>
    <row r="153" spans="1:17" ht="69.95" customHeight="1" x14ac:dyDescent="0.2">
      <c r="L153" s="76"/>
      <c r="M153" s="144" t="s">
        <v>62</v>
      </c>
      <c r="N153" s="144"/>
      <c r="O153" s="97" t="s">
        <v>63</v>
      </c>
      <c r="P153" s="145" t="s">
        <v>64</v>
      </c>
      <c r="Q153" s="145"/>
    </row>
    <row r="154" spans="1:17" x14ac:dyDescent="0.2">
      <c r="L154" s="76"/>
      <c r="M154" s="76"/>
      <c r="N154" s="76"/>
      <c r="O154" s="76"/>
      <c r="P154" s="76"/>
      <c r="Q154" s="76"/>
    </row>
    <row r="155" spans="1:17" x14ac:dyDescent="0.2">
      <c r="L155" s="76"/>
      <c r="M155" s="76"/>
      <c r="N155" s="76"/>
      <c r="O155" s="76"/>
      <c r="P155" s="76"/>
      <c r="Q155" s="76"/>
    </row>
    <row r="156" spans="1:17" x14ac:dyDescent="0.2">
      <c r="L156" s="76"/>
      <c r="M156" s="76"/>
      <c r="N156" s="76"/>
      <c r="O156" s="76"/>
      <c r="P156" s="76"/>
      <c r="Q156" s="76"/>
    </row>
    <row r="157" spans="1:17" x14ac:dyDescent="0.2">
      <c r="L157" s="76"/>
      <c r="M157" s="76"/>
      <c r="N157" s="76"/>
      <c r="O157" s="76"/>
      <c r="P157" s="76"/>
      <c r="Q157" s="76"/>
    </row>
    <row r="158" spans="1:17" x14ac:dyDescent="0.2">
      <c r="L158" s="76"/>
      <c r="M158" s="76"/>
      <c r="N158" s="76"/>
      <c r="O158" s="76"/>
      <c r="P158" s="76"/>
      <c r="Q158" s="76"/>
    </row>
    <row r="159" spans="1:17" x14ac:dyDescent="0.2">
      <c r="L159" s="76"/>
      <c r="M159" s="76"/>
      <c r="N159" s="76"/>
      <c r="O159" s="76"/>
      <c r="P159" s="76"/>
      <c r="Q159" s="76"/>
    </row>
    <row r="160" spans="1:17" x14ac:dyDescent="0.2">
      <c r="L160" s="76"/>
      <c r="M160" s="76"/>
      <c r="N160" s="76"/>
      <c r="O160" s="76"/>
      <c r="P160" s="76"/>
      <c r="Q160" s="76"/>
    </row>
    <row r="161" spans="12:17" x14ac:dyDescent="0.2">
      <c r="L161" s="76"/>
      <c r="M161" s="76"/>
      <c r="N161" s="76"/>
      <c r="O161" s="76"/>
      <c r="P161" s="76"/>
      <c r="Q161" s="76"/>
    </row>
    <row r="162" spans="12:17" x14ac:dyDescent="0.2">
      <c r="L162" s="76"/>
      <c r="M162" s="76"/>
      <c r="N162" s="76"/>
      <c r="O162" s="76"/>
      <c r="P162" s="76"/>
      <c r="Q162" s="76"/>
    </row>
    <row r="163" spans="12:17" x14ac:dyDescent="0.2">
      <c r="L163" s="76"/>
      <c r="M163" s="76"/>
      <c r="N163" s="76"/>
      <c r="O163" s="76"/>
      <c r="P163" s="76"/>
      <c r="Q163" s="76"/>
    </row>
    <row r="164" spans="12:17" x14ac:dyDescent="0.2">
      <c r="L164" s="76"/>
      <c r="M164" s="76"/>
      <c r="N164" s="76"/>
      <c r="O164" s="76"/>
      <c r="P164" s="76"/>
      <c r="Q164" s="76"/>
    </row>
    <row r="165" spans="12:17" x14ac:dyDescent="0.2">
      <c r="L165" s="76"/>
      <c r="M165" s="76"/>
      <c r="N165" s="76"/>
      <c r="O165" s="76"/>
      <c r="P165" s="76"/>
      <c r="Q165" s="76"/>
    </row>
    <row r="166" spans="12:17" x14ac:dyDescent="0.2">
      <c r="L166" s="76"/>
      <c r="M166" s="76"/>
      <c r="N166" s="76"/>
      <c r="O166" s="76"/>
      <c r="P166" s="76"/>
      <c r="Q166" s="76"/>
    </row>
    <row r="167" spans="12:17" x14ac:dyDescent="0.2">
      <c r="L167" s="76"/>
      <c r="M167" s="76"/>
      <c r="N167" s="76"/>
      <c r="O167" s="76"/>
      <c r="P167" s="76"/>
      <c r="Q167" s="76"/>
    </row>
    <row r="168" spans="12:17" x14ac:dyDescent="0.2">
      <c r="L168" s="76"/>
      <c r="M168" s="76"/>
      <c r="N168" s="76"/>
      <c r="O168" s="76"/>
      <c r="P168" s="76"/>
      <c r="Q168" s="76"/>
    </row>
    <row r="169" spans="12:17" x14ac:dyDescent="0.2">
      <c r="L169" s="76"/>
      <c r="M169" s="76"/>
      <c r="N169" s="76"/>
      <c r="O169" s="76"/>
      <c r="P169" s="76"/>
      <c r="Q169" s="76"/>
    </row>
    <row r="170" spans="12:17" x14ac:dyDescent="0.2">
      <c r="L170" s="76"/>
      <c r="M170" s="76"/>
      <c r="N170" s="76"/>
      <c r="O170" s="76"/>
      <c r="P170" s="76"/>
      <c r="Q170" s="76"/>
    </row>
    <row r="171" spans="12:17" x14ac:dyDescent="0.2">
      <c r="L171" s="76"/>
      <c r="M171" s="76"/>
      <c r="N171" s="76"/>
      <c r="O171" s="76"/>
      <c r="P171" s="76"/>
      <c r="Q171" s="76"/>
    </row>
    <row r="172" spans="12:17" x14ac:dyDescent="0.2">
      <c r="L172" s="76"/>
      <c r="M172" s="76"/>
      <c r="N172" s="76"/>
      <c r="O172" s="76"/>
      <c r="P172" s="76"/>
      <c r="Q172" s="76"/>
    </row>
    <row r="173" spans="12:17" x14ac:dyDescent="0.2">
      <c r="L173" s="76"/>
      <c r="M173" s="76"/>
      <c r="N173" s="76"/>
      <c r="O173" s="76"/>
      <c r="P173" s="76"/>
      <c r="Q173" s="76"/>
    </row>
  </sheetData>
  <sheetProtection algorithmName="SHA-512" hashValue="RsYfJt4/R9UDdkhZPJq4SlkYubyscUulU7f9UZEkNMA/KxOGEinnudJUXbXkWWd6wjlkuCcC6HoBnNNkX/D1+Q==" saltValue="j3FJvo5oPuyGVfzXU3vc7g==" spinCount="100000" sheet="1" selectLockedCells="1"/>
  <protectedRanges>
    <protectedRange password="C1D2" sqref="P13 Q14:Q149" name="Bereich1_2"/>
  </protectedRanges>
  <mergeCells count="154">
    <mergeCell ref="P13:Q13"/>
    <mergeCell ref="P14:Q14"/>
    <mergeCell ref="A4:B4"/>
    <mergeCell ref="E7:F7"/>
    <mergeCell ref="H2:Q2"/>
    <mergeCell ref="M6:P6"/>
    <mergeCell ref="K7:L7"/>
    <mergeCell ref="M7:P7"/>
    <mergeCell ref="M9:N9"/>
    <mergeCell ref="P10:Q11"/>
    <mergeCell ref="P12:Q12"/>
    <mergeCell ref="P36:Q36"/>
    <mergeCell ref="P37:Q37"/>
    <mergeCell ref="P38:Q38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60:Q60"/>
    <mergeCell ref="P61:Q61"/>
    <mergeCell ref="P62:Q62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84:Q84"/>
    <mergeCell ref="P85:Q85"/>
    <mergeCell ref="P86:Q86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108:Q108"/>
    <mergeCell ref="P109:Q109"/>
    <mergeCell ref="P110:Q110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32:Q132"/>
    <mergeCell ref="P133:Q133"/>
    <mergeCell ref="P134:Q134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M153:N153"/>
    <mergeCell ref="P153:Q153"/>
    <mergeCell ref="B145:E145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B146:D146"/>
    <mergeCell ref="G146:N146"/>
    <mergeCell ref="P146:Q146"/>
    <mergeCell ref="C147:N147"/>
    <mergeCell ref="P147:Q147"/>
    <mergeCell ref="B148:N148"/>
    <mergeCell ref="P148:Q148"/>
    <mergeCell ref="C149:N149"/>
    <mergeCell ref="P149:Q149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 xr:uid="{5F415BC4-B0D7-4710-8A28-A96D1E875F3C}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Start</vt:lpstr>
      <vt:lpstr>Anl. 1 - (Teil-)Projekt</vt:lpstr>
      <vt:lpstr>Anl. 1 - Teilprojekt 2</vt:lpstr>
      <vt:lpstr>Anl. 1 - Teilprojekt 3</vt:lpstr>
      <vt:lpstr>Anl. 1 - Teilprojekt 4</vt:lpstr>
      <vt:lpstr>Start!Druckbereich</vt:lpstr>
      <vt:lpstr>'Anl. 1 - (Teil-)Projekt'!Drucktitel</vt:lpstr>
      <vt:lpstr>'Anl. 1 - Teilprojekt 2'!Drucktitel</vt:lpstr>
      <vt:lpstr>'Anl. 1 - Teilprojekt 3'!Drucktitel</vt:lpstr>
      <vt:lpstr>'Anl. 1 - Teilprojekt 4'!Drucktitel</vt:lpstr>
    </vt:vector>
  </TitlesOfParts>
  <Company>BayStMELF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Preiß, Daniela (StMELF)</cp:lastModifiedBy>
  <cp:lastPrinted>2017-05-09T06:07:16Z</cp:lastPrinted>
  <dcterms:created xsi:type="dcterms:W3CDTF">2012-08-31T05:41:13Z</dcterms:created>
  <dcterms:modified xsi:type="dcterms:W3CDTF">2023-02-14T13:07:28Z</dcterms:modified>
</cp:coreProperties>
</file>